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2.25\common\R-2024\ФП 24-25\_Бланки заказа\+15 до 31_03_24\"/>
    </mc:Choice>
  </mc:AlternateContent>
  <bookViews>
    <workbookView xWindow="0" yWindow="0" windowWidth="24000" windowHeight="9735" tabRatio="701"/>
  </bookViews>
  <sheets>
    <sheet name="Прил 1 Прик 858+учебные пособия" sheetId="7" r:id="rId1"/>
    <sheet name="Прил 2 Прик 858+учебные пособия" sheetId="1" r:id="rId2"/>
    <sheet name="Внеурочная деятельность" sheetId="3" r:id="rId3"/>
    <sheet name="Дошкольное образование" sheetId="4" r:id="rId4"/>
    <sheet name="Реквизиты" sheetId="2" r:id="rId5"/>
    <sheet name="ИТОГО" sheetId="5" r:id="rId6"/>
  </sheets>
  <definedNames>
    <definedName name="_xlnm._FilterDatabase" localSheetId="2" hidden="1">'Внеурочная деятельность'!$A$6:$M$44</definedName>
    <definedName name="_xlnm._FilterDatabase" localSheetId="0" hidden="1">'Прил 1 Прик 858+учебные пособия'!$A$7:$L$48</definedName>
    <definedName name="_xlnm._FilterDatabase" localSheetId="1" hidden="1">'Прил 2 Прик 858+учебные пособия'!$A$7:$L$54</definedName>
  </definedNames>
  <calcPr calcId="152511" refMode="R1C1"/>
</workbook>
</file>

<file path=xl/calcChain.xml><?xml version="1.0" encoding="utf-8"?>
<calcChain xmlns="http://schemas.openxmlformats.org/spreadsheetml/2006/main">
  <c r="K48" i="7" l="1"/>
  <c r="B3" i="5" s="1"/>
  <c r="K54" i="1"/>
  <c r="B4" i="5" s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 l="1"/>
  <c r="C3" i="5" s="1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K25" i="4"/>
  <c r="L46" i="3" l="1"/>
  <c r="B5" i="5" s="1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B6" i="5" l="1"/>
  <c r="B7" i="5" s="1"/>
  <c r="L7" i="4" l="1"/>
  <c r="L25" i="4" s="1"/>
  <c r="C6" i="5" l="1"/>
  <c r="M7" i="3" l="1"/>
  <c r="M46" i="3" s="1"/>
  <c r="C5" i="5" s="1"/>
  <c r="L8" i="1" l="1"/>
  <c r="L54" i="1" s="1"/>
  <c r="C4" i="5" s="1"/>
  <c r="C7" i="5" l="1"/>
</calcChain>
</file>

<file path=xl/sharedStrings.xml><?xml version="1.0" encoding="utf-8"?>
<sst xmlns="http://schemas.openxmlformats.org/spreadsheetml/2006/main" count="1268" uniqueCount="257">
  <si>
    <t>Автор/авторский коллектив</t>
  </si>
  <si>
    <t xml:space="preserve">Наименование </t>
  </si>
  <si>
    <t>Тип продукции</t>
  </si>
  <si>
    <t>Класс</t>
  </si>
  <si>
    <t>Наименование издателя(ей) учебника</t>
  </si>
  <si>
    <t xml:space="preserve">Итого, штук </t>
  </si>
  <si>
    <t>Сумма заказа, руб</t>
  </si>
  <si>
    <t>1</t>
  </si>
  <si>
    <t>Издательство «ВИТА-ПРЕСС»</t>
  </si>
  <si>
    <t>4</t>
  </si>
  <si>
    <t>Савицкая Е.В.</t>
  </si>
  <si>
    <t>10-11</t>
  </si>
  <si>
    <t>7-8</t>
  </si>
  <si>
    <t>Учебник</t>
  </si>
  <si>
    <t>Автономов В.С.</t>
  </si>
  <si>
    <t>Алексей Киреев</t>
  </si>
  <si>
    <t>Экономика. Учебник для 10-11 классов (базовый уровень)</t>
  </si>
  <si>
    <t>Липсиц И.В.</t>
  </si>
  <si>
    <t>Под редакцией Иванова С.И., Линькова А.Я.</t>
  </si>
  <si>
    <t xml:space="preserve">Экономика (Основы экономической теории). Учебник для 10-11 классов в 2-х книгах. Углубленный уровень. Книга 1 </t>
  </si>
  <si>
    <t xml:space="preserve">Экономика (Основы экономической теории). Учебник для 10-11 классов в 2-х книгах. Углубленный уровень. Книга 2 </t>
  </si>
  <si>
    <t>С.А. Михеева, М.А. Скляр. В.В. Шереметова./под. ред. С.А.Михеевой</t>
  </si>
  <si>
    <t>Учебное пособие</t>
  </si>
  <si>
    <t>Полное наименование организации, которая будет выступать в роли  "Заказчика" при заключении Контракта.</t>
  </si>
  <si>
    <t xml:space="preserve">Адрес доставки  (регион, город, улица, дом)
</t>
  </si>
  <si>
    <t>Телефон с кодом города</t>
  </si>
  <si>
    <t>e-mail</t>
  </si>
  <si>
    <t>Сайт</t>
  </si>
  <si>
    <t>ФИО  руководителя, имеющего право подписи (пример: Иванов Иван Иванович)</t>
  </si>
  <si>
    <t>БИК банка</t>
  </si>
  <si>
    <t>№ расчетного счета</t>
  </si>
  <si>
    <t>Лицевой счет</t>
  </si>
  <si>
    <t>полное наименование банка</t>
  </si>
  <si>
    <t>Номер в ФП</t>
  </si>
  <si>
    <t>Липсиц И.В., Корецкий В.А., Чечевишников А.Л.</t>
  </si>
  <si>
    <t>Срок действя цены</t>
  </si>
  <si>
    <t>Киреев А.</t>
  </si>
  <si>
    <t>Новожилова Н.В.,Землянская Е.Н.под ред. Сасовой</t>
  </si>
  <si>
    <t>5</t>
  </si>
  <si>
    <t>Терюкова Т.С. и др. под ред. Сасовой</t>
  </si>
  <si>
    <t>6</t>
  </si>
  <si>
    <t>Новикова Л.Е.</t>
  </si>
  <si>
    <t>7</t>
  </si>
  <si>
    <t xml:space="preserve">Липсиц И.В. </t>
  </si>
  <si>
    <t>5-7</t>
  </si>
  <si>
    <t>Экономика. Базовый уровень. Учебник для 10,11 классов</t>
  </si>
  <si>
    <t>Экономика: История и современная организация хозяйственной деятельности. Учебник для 7-8 классов.</t>
  </si>
  <si>
    <t>2</t>
  </si>
  <si>
    <t>3</t>
  </si>
  <si>
    <t xml:space="preserve">Сасова И.А. </t>
  </si>
  <si>
    <t xml:space="preserve"> Экономика. 3 кл. Тетрадь творческих заданий.</t>
  </si>
  <si>
    <t>И.А. Сасова,              Е.Н. Землянская</t>
  </si>
  <si>
    <t>И.А. Сасова,                  Е.Н. Землянская</t>
  </si>
  <si>
    <t xml:space="preserve">И.А. Сасова,              М.М. Фирсова </t>
  </si>
  <si>
    <t xml:space="preserve">Экономика. Учебник для 10-11 классов (Углубленный уровень) </t>
  </si>
  <si>
    <t xml:space="preserve">ФИО ответственного за получение учебников с указанием номера мобильного телефона </t>
  </si>
  <si>
    <t>Номер пункта, по которому заключается контракт (4,5 или 14) по 44ФЗ или 223 ФЗ</t>
  </si>
  <si>
    <t>Цена без НДС, руб.</t>
  </si>
  <si>
    <t>ИНН</t>
  </si>
  <si>
    <t>КПП</t>
  </si>
  <si>
    <t>ОКПО</t>
  </si>
  <si>
    <t>1.1.3.3.3.1.1</t>
  </si>
  <si>
    <t>1.1.3.3.3.3.1</t>
  </si>
  <si>
    <t>1.1.3.3.3.6.1</t>
  </si>
  <si>
    <t>1.1.3.3.3.7.1</t>
  </si>
  <si>
    <t>2.1.2.1.2.1.1</t>
  </si>
  <si>
    <t>2.1.2.1.2.1.2</t>
  </si>
  <si>
    <t>Липсиц И.В.
Савицкая Е.В.</t>
  </si>
  <si>
    <t>1.1.3.3.3.8.1</t>
  </si>
  <si>
    <t>Бланк запоняется отдельно каждым учреждением.
1) Заполнить на вкладке "РЕКВИЗИТЫ Заказчика"; 
2)Заполнить количества по потребности 
3) Итоги заказа  получатся автоматически;
4) НЕ ИЗМЕНЯЙТЕ присланный Вам ФАЙЛ.  Не удалаяйте колонки и строки. Будьте внимательны!
СПАСИБО!</t>
  </si>
  <si>
    <t>Антонова Юлия</t>
  </si>
  <si>
    <t>2-4</t>
  </si>
  <si>
    <t>Обердерфер Д.Я., Кириллов К.В., Захарова Е.Ю. и др.</t>
  </si>
  <si>
    <t>Обердерфер Д.Я., Кириллов К.В.,  Захарова Е.Ю.  и др.</t>
  </si>
  <si>
    <t>Рыжановская Л.Ю., Семенкова Е.В. , Стахович Л.В.</t>
  </si>
  <si>
    <t xml:space="preserve">Федин С. </t>
  </si>
  <si>
    <t>2-3</t>
  </si>
  <si>
    <t>Гловели Г.</t>
  </si>
  <si>
    <t>Корлюгова Ю.</t>
  </si>
  <si>
    <r>
      <t xml:space="preserve">Финансовая грамотность: </t>
    </r>
    <r>
      <rPr>
        <sz val="11"/>
        <rFont val="Times New Roman"/>
        <family val="1"/>
        <charset val="204"/>
      </rPr>
      <t>учебная программа. 2 – 4 классы</t>
    </r>
  </si>
  <si>
    <r>
      <t xml:space="preserve">Финансовая грамотность: </t>
    </r>
    <r>
      <rPr>
        <sz val="11"/>
        <rFont val="Times New Roman"/>
        <family val="1"/>
        <charset val="204"/>
      </rPr>
      <t>методические рекомендации для учителя. 2 – 4 классы</t>
    </r>
  </si>
  <si>
    <t xml:space="preserve">Липсиц И., Вигдорчик Е. </t>
  </si>
  <si>
    <t xml:space="preserve">Вигдорчик Е., Липсиц И., Корлюгова Ю. </t>
  </si>
  <si>
    <t>Вигдорчик Е., Липсиц И., Корлюгова Ю.</t>
  </si>
  <si>
    <t xml:space="preserve">Корлюгова Ю., Вигдорчик Е., Липсиц И. </t>
  </si>
  <si>
    <r>
      <t xml:space="preserve">Финансовая грамотность: </t>
    </r>
    <r>
      <rPr>
        <sz val="11"/>
        <rFont val="Times New Roman"/>
        <family val="1"/>
        <charset val="204"/>
      </rPr>
      <t>контрольные измерительные материалы. 5 – 7 классы</t>
    </r>
  </si>
  <si>
    <t xml:space="preserve">Липсиц И., Рязанова О. </t>
  </si>
  <si>
    <t>8-9</t>
  </si>
  <si>
    <t xml:space="preserve">Лавренова Е., Рязанова О., Липсиц И. </t>
  </si>
  <si>
    <r>
      <t xml:space="preserve">Финансовая грамотность: </t>
    </r>
    <r>
      <rPr>
        <sz val="11"/>
        <rFont val="Times New Roman"/>
        <family val="1"/>
        <charset val="204"/>
      </rPr>
      <t>учебная программа. 8, 9 классы</t>
    </r>
  </si>
  <si>
    <t xml:space="preserve">Рязанова О., Липсиц И., Лавренова Е. </t>
  </si>
  <si>
    <r>
      <t xml:space="preserve">Финансовая грамотность: </t>
    </r>
    <r>
      <rPr>
        <sz val="11"/>
        <rFont val="Times New Roman"/>
        <family val="1"/>
        <charset val="204"/>
      </rPr>
      <t xml:space="preserve">методические рекомендации для учителя. 8, 9 классы </t>
    </r>
  </si>
  <si>
    <t xml:space="preserve">Лавренова Е., Липсиц И., Рязанова О. </t>
  </si>
  <si>
    <r>
      <t xml:space="preserve">Финансовая грамотность: </t>
    </r>
    <r>
      <rPr>
        <sz val="11"/>
        <rFont val="Times New Roman"/>
        <family val="1"/>
        <charset val="204"/>
      </rPr>
      <t>контрольные измерительные материалы. 8, 9 классы</t>
    </r>
  </si>
  <si>
    <t>Брехова Ю., Алмосов А., Завьялов Д.</t>
  </si>
  <si>
    <r>
      <t xml:space="preserve">Финансовая грамотность: </t>
    </r>
    <r>
      <rPr>
        <sz val="11"/>
        <rFont val="Times New Roman"/>
        <family val="1"/>
        <charset val="204"/>
      </rPr>
      <t>материалы для учащихся.. 10, 11 классы</t>
    </r>
  </si>
  <si>
    <r>
      <t xml:space="preserve">Финансовая грамотность: </t>
    </r>
    <r>
      <rPr>
        <sz val="11"/>
        <rFont val="Times New Roman"/>
        <family val="1"/>
        <charset val="204"/>
      </rPr>
      <t>учебная программа. 10, 11 классы</t>
    </r>
  </si>
  <si>
    <r>
      <t xml:space="preserve">Финансовая грамотность: </t>
    </r>
    <r>
      <rPr>
        <sz val="11"/>
        <rFont val="Times New Roman"/>
        <family val="1"/>
        <charset val="204"/>
      </rPr>
      <t>методические рекомендации для учителя. 10, 11 классы</t>
    </r>
  </si>
  <si>
    <t>Липсиц И.В., Савицкая Е.В.</t>
  </si>
  <si>
    <t>Бахарева Мария, Маслаков Денис.</t>
  </si>
  <si>
    <t>Мещерская О.А.</t>
  </si>
  <si>
    <t>Загривная Татьяна</t>
  </si>
  <si>
    <t>Экономика</t>
  </si>
  <si>
    <t>Финансовая грамотность</t>
  </si>
  <si>
    <t>Предпринима-
тельство</t>
  </si>
  <si>
    <t>Учебный предмет</t>
  </si>
  <si>
    <t>Предметная область</t>
  </si>
  <si>
    <t>Общественно-научные предметы</t>
  </si>
  <si>
    <t xml:space="preserve">
Предпринима-
тельство</t>
  </si>
  <si>
    <t>Предмет</t>
  </si>
  <si>
    <t>*Цена без НДС, руб.</t>
  </si>
  <si>
    <t xml:space="preserve">* НДС не облагается на основании пункта 2 статьи 346.11 НК РФ. </t>
  </si>
  <si>
    <t>Стахович Л.В.,
Семенкова Е.В.,
Рыжановская Л.Ю.</t>
  </si>
  <si>
    <t>Кузнецов А., рисунки</t>
  </si>
  <si>
    <t>Пособия для дошкольников</t>
  </si>
  <si>
    <t>Дошкольное образование</t>
  </si>
  <si>
    <t>Уровень образования</t>
  </si>
  <si>
    <r>
      <rPr>
        <b/>
        <sz val="11"/>
        <rFont val="Times New Roman"/>
        <family val="1"/>
        <charset val="204"/>
      </rPr>
      <t>Рабочая тетрадь</t>
    </r>
    <r>
      <rPr>
        <sz val="11"/>
        <rFont val="Times New Roman"/>
        <family val="1"/>
        <charset val="204"/>
      </rPr>
      <t xml:space="preserve">: для дошкольников 5-6 лет.
Серия книг "Занимательные финансы. Азы для дошкольников". </t>
    </r>
  </si>
  <si>
    <r>
      <rPr>
        <b/>
        <sz val="11"/>
        <rFont val="Times New Roman"/>
        <family val="1"/>
        <charset val="204"/>
      </rPr>
      <t>Рабочая тетрадь</t>
    </r>
    <r>
      <rPr>
        <sz val="11"/>
        <rFont val="Times New Roman"/>
        <family val="1"/>
        <charset val="204"/>
      </rPr>
      <t xml:space="preserve">: для дошкольников 6-7 лет.
Серия книг "Занимательные финансы. Азы для дошкольников". </t>
    </r>
  </si>
  <si>
    <r>
      <rPr>
        <b/>
        <sz val="11"/>
        <rFont val="Times New Roman"/>
        <family val="1"/>
        <charset val="204"/>
      </rPr>
      <t>Образовательная программа</t>
    </r>
    <r>
      <rPr>
        <sz val="11"/>
        <rFont val="Times New Roman"/>
        <family val="1"/>
        <charset val="204"/>
      </rPr>
      <t xml:space="preserve"> "Азы финансовой культуры для дошкольников": пособие для воспитателей, методистов и руководителей дошкольных учреждений.
Серия книг "Занимательные финансы. Азы для дошкольников". </t>
    </r>
  </si>
  <si>
    <r>
      <rPr>
        <b/>
        <sz val="11"/>
        <rFont val="Times New Roman"/>
        <family val="1"/>
        <charset val="204"/>
      </rPr>
      <t>Методические рекомедации</t>
    </r>
    <r>
      <rPr>
        <sz val="11"/>
        <rFont val="Times New Roman"/>
        <family val="1"/>
        <charset val="204"/>
      </rPr>
      <t xml:space="preserve">: пособие для воспитателей дошкольных учреждений. 
Серия книг "Занимательные финансы. Азы для дошкольников". </t>
    </r>
  </si>
  <si>
    <r>
      <rPr>
        <b/>
        <sz val="11"/>
        <rFont val="Times New Roman"/>
        <family val="1"/>
        <charset val="204"/>
      </rPr>
      <t>Книжка-раскраска к сказке "Два жадных медвежонка"</t>
    </r>
    <r>
      <rPr>
        <sz val="11"/>
        <rFont val="Times New Roman"/>
        <family val="1"/>
        <charset val="204"/>
      </rPr>
      <t xml:space="preserve">.
Серия книг "Занимательные финансы. Азы для дошкольников". </t>
    </r>
  </si>
  <si>
    <r>
      <rPr>
        <b/>
        <sz val="11"/>
        <rFont val="Times New Roman"/>
        <family val="1"/>
        <charset val="204"/>
      </rPr>
      <t>Книжка-раскраска к сказке "Колосок".</t>
    </r>
    <r>
      <rPr>
        <sz val="11"/>
        <rFont val="Times New Roman"/>
        <family val="1"/>
        <charset val="204"/>
      </rPr>
      <t xml:space="preserve">
Серия книг "Занимательные финансы. Азы для дошкольников". </t>
    </r>
  </si>
  <si>
    <r>
      <rPr>
        <b/>
        <sz val="11"/>
        <rFont val="Times New Roman"/>
        <family val="1"/>
        <charset val="204"/>
      </rPr>
      <t>Книжка-раскраска к рассказу Н.Носова "Заплатка".</t>
    </r>
    <r>
      <rPr>
        <sz val="11"/>
        <rFont val="Times New Roman"/>
        <family val="1"/>
        <charset val="204"/>
      </rPr>
      <t xml:space="preserve">
Серия книг "Занимательные финансы. Азы для дошкольников".</t>
    </r>
  </si>
  <si>
    <r>
      <rPr>
        <b/>
        <sz val="11"/>
        <rFont val="Times New Roman"/>
        <family val="1"/>
        <charset val="204"/>
      </rPr>
      <t>Рассуждаем и решаем</t>
    </r>
    <r>
      <rPr>
        <sz val="11"/>
        <rFont val="Times New Roman"/>
        <family val="1"/>
        <charset val="204"/>
      </rPr>
      <t xml:space="preserve">: пособие для воспитателей дошкольных учреждений.
Серия книг "Занимательные финансы. Азы для дошкольников". </t>
    </r>
  </si>
  <si>
    <r>
      <rPr>
        <b/>
        <sz val="11"/>
        <rFont val="Times New Roman"/>
        <family val="1"/>
        <charset val="204"/>
      </rPr>
      <t>Играем вместе</t>
    </r>
    <r>
      <rPr>
        <sz val="11"/>
        <rFont val="Times New Roman"/>
        <family val="1"/>
        <charset val="204"/>
      </rPr>
      <t xml:space="preserve">: пособие для воспитателей дошкольных учреждений.
Серия книг "Занимательные финансы. Азы для дошкольников". </t>
    </r>
  </si>
  <si>
    <r>
      <rPr>
        <b/>
        <sz val="11"/>
        <rFont val="Times New Roman"/>
        <family val="1"/>
        <charset val="204"/>
      </rPr>
      <t>Мини-спектакли</t>
    </r>
    <r>
      <rPr>
        <sz val="11"/>
        <rFont val="Times New Roman"/>
        <family val="1"/>
        <charset val="204"/>
      </rPr>
      <t xml:space="preserve"> (с раздаточным материалом): пособие для воспитателей дошкольных учреждений.
Серия книг "Занимательные финансы. Азы для дошкольников". </t>
    </r>
  </si>
  <si>
    <r>
      <rPr>
        <b/>
        <sz val="11"/>
        <rFont val="Times New Roman"/>
        <family val="1"/>
        <charset val="204"/>
      </rPr>
      <t>Говорим с детьми о финансах</t>
    </r>
    <r>
      <rPr>
        <sz val="11"/>
        <rFont val="Times New Roman"/>
        <family val="1"/>
        <charset val="204"/>
      </rPr>
      <t xml:space="preserve">: пособие для родителей дошкольников.
Серия книг "Занимательные финансы. Азы для дошкольников". </t>
    </r>
  </si>
  <si>
    <r>
      <t>Экономика:</t>
    </r>
    <r>
      <rPr>
        <sz val="11"/>
        <rFont val="Times New Roman"/>
        <family val="1"/>
        <charset val="204"/>
      </rPr>
      <t xml:space="preserve"> учебник для 10- 11классов (базовый уровень). В 2-х книгах. Книга 1</t>
    </r>
  </si>
  <si>
    <r>
      <t>Экономика:</t>
    </r>
    <r>
      <rPr>
        <sz val="11"/>
        <rFont val="Times New Roman"/>
        <family val="1"/>
        <charset val="204"/>
      </rPr>
      <t xml:space="preserve"> учебник для 10- 11классов (базовый уровень). В 2-х книгах. Книга 2</t>
    </r>
  </si>
  <si>
    <r>
      <t xml:space="preserve">Экономика: Моя семья. 5 кл. </t>
    </r>
    <r>
      <rPr>
        <sz val="11"/>
        <rFont val="Times New Roman"/>
        <family val="1"/>
        <charset val="204"/>
      </rPr>
      <t xml:space="preserve">Учебное пособие </t>
    </r>
    <r>
      <rPr>
        <b/>
        <sz val="11"/>
        <rFont val="Times New Roman"/>
        <family val="1"/>
        <charset val="204"/>
      </rPr>
      <t>(ФГОС)</t>
    </r>
  </si>
  <si>
    <r>
      <t xml:space="preserve">Экономика: Я и школа 6 кл. </t>
    </r>
    <r>
      <rPr>
        <sz val="11"/>
        <rFont val="Times New Roman"/>
        <family val="1"/>
        <charset val="204"/>
      </rPr>
      <t>Учебное пос.</t>
    </r>
    <r>
      <rPr>
        <b/>
        <sz val="11"/>
        <rFont val="Times New Roman"/>
        <family val="1"/>
        <charset val="204"/>
      </rPr>
      <t xml:space="preserve"> (ФГОС)</t>
    </r>
  </si>
  <si>
    <r>
      <t>Экономика: Мое ближайшее окружение.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(ФГОС)</t>
    </r>
    <r>
      <rPr>
        <sz val="11"/>
        <rFont val="Times New Roman"/>
        <family val="1"/>
        <charset val="204"/>
      </rPr>
      <t xml:space="preserve">
Учеб. пос.  для уч-ся 7 кл.</t>
    </r>
  </si>
  <si>
    <r>
      <t xml:space="preserve">Новые удивительные приключения в стране Экономика </t>
    </r>
    <r>
      <rPr>
        <sz val="11"/>
        <rFont val="Times New Roman"/>
        <family val="1"/>
        <charset val="204"/>
      </rPr>
      <t>5-7 кл.</t>
    </r>
  </si>
  <si>
    <r>
      <t xml:space="preserve">Практикум по экономике  для 10-11 кл.  Кн. 1  Углубл. уровень </t>
    </r>
    <r>
      <rPr>
        <sz val="11"/>
        <color rgb="FF000000"/>
        <rFont val="Times New Roman"/>
        <family val="1"/>
        <charset val="204"/>
      </rPr>
      <t>Учебное пособие ( к учебнику "Экономика" под. Ред. Иванова С.И.)</t>
    </r>
  </si>
  <si>
    <r>
      <t xml:space="preserve">Практикум по экономике  для 10-11 кл.  Кн. 2  Углубл. уровень </t>
    </r>
    <r>
      <rPr>
        <sz val="11"/>
        <color rgb="FF000000"/>
        <rFont val="Times New Roman"/>
        <family val="1"/>
        <charset val="204"/>
      </rPr>
      <t xml:space="preserve">Учебное пособие ( к учебнику "Экономика" под. Ред. Иванова С.И.) </t>
    </r>
  </si>
  <si>
    <r>
      <t xml:space="preserve">Твой путь в мир бизнеса: </t>
    </r>
    <r>
      <rPr>
        <sz val="11"/>
        <rFont val="Times New Roman"/>
        <family val="1"/>
        <charset val="204"/>
      </rPr>
      <t>пособие для учащихся 10-11 классов в трёх форматах: печатная книга, аудио- и видеолекции</t>
    </r>
  </si>
  <si>
    <r>
      <t xml:space="preserve">Вызовы предпринимателям. Кейсы </t>
    </r>
    <r>
      <rPr>
        <sz val="11"/>
        <rFont val="Times New Roman"/>
        <family val="1"/>
        <charset val="204"/>
      </rPr>
      <t xml:space="preserve"> к учебному курсу "Предпринимательство для начинающих"</t>
    </r>
  </si>
  <si>
    <r>
      <t xml:space="preserve">10 уроков предпринимательства. </t>
    </r>
    <r>
      <rPr>
        <sz val="11"/>
        <rFont val="Times New Roman"/>
        <family val="1"/>
        <charset val="204"/>
      </rPr>
      <t>Из опыта работы учителя: методическое пособие</t>
    </r>
  </si>
  <si>
    <r>
      <t>Обсуждаем, рассуждаем и играем:</t>
    </r>
    <r>
      <rPr>
        <sz val="11"/>
        <rFont val="Times New Roman"/>
        <family val="1"/>
        <charset val="204"/>
      </rPr>
      <t xml:space="preserve"> креативные задания для детей по финансовой грамотности</t>
    </r>
  </si>
  <si>
    <r>
      <t xml:space="preserve">Как и о чем говорить с детьми на уроках финансовой грамотности: </t>
    </r>
    <r>
      <rPr>
        <sz val="11"/>
        <rFont val="Times New Roman"/>
        <family val="1"/>
        <charset val="204"/>
      </rPr>
      <t>пособие для учителей начальных классов и работников системы дополнительного образования</t>
    </r>
  </si>
  <si>
    <r>
      <t xml:space="preserve">Финансовая грамотность: 
</t>
    </r>
    <r>
      <rPr>
        <sz val="11"/>
        <rFont val="Times New Roman"/>
        <family val="1"/>
        <charset val="204"/>
      </rPr>
      <t xml:space="preserve">материалы для учащихся.  2, 3 классы. В 2-х частях. 
Часть 1  </t>
    </r>
  </si>
  <si>
    <r>
      <t xml:space="preserve">Финансовая грамотность: 
</t>
    </r>
    <r>
      <rPr>
        <sz val="11"/>
        <rFont val="Times New Roman"/>
        <family val="1"/>
        <charset val="204"/>
      </rPr>
      <t>материалы для учащихся.  2, 3 классы. В 2-х частях. 
Часть 2</t>
    </r>
  </si>
  <si>
    <r>
      <t xml:space="preserve">Финансовая грамотность: 
</t>
    </r>
    <r>
      <rPr>
        <sz val="11"/>
        <rFont val="Times New Roman"/>
        <family val="1"/>
        <charset val="204"/>
      </rPr>
      <t>материалы для учащихся.  4 класс</t>
    </r>
  </si>
  <si>
    <r>
      <t>Финансовая грамотность:</t>
    </r>
    <r>
      <rPr>
        <sz val="11"/>
        <rFont val="Times New Roman"/>
        <family val="1"/>
        <charset val="204"/>
      </rPr>
      <t xml:space="preserve"> контрольные измерительные материалы. 2 – 4 классы </t>
    </r>
  </si>
  <si>
    <r>
      <t xml:space="preserve">Финансовая грамотность: </t>
    </r>
    <r>
      <rPr>
        <sz val="11"/>
        <rFont val="Times New Roman"/>
        <family val="1"/>
        <charset val="204"/>
      </rPr>
      <t>материалы для учащихся. 
 5 – 7 классы</t>
    </r>
  </si>
  <si>
    <r>
      <t xml:space="preserve">Финансовая грамотность: </t>
    </r>
    <r>
      <rPr>
        <sz val="11"/>
        <rFont val="Times New Roman"/>
        <family val="1"/>
        <charset val="204"/>
      </rPr>
      <t xml:space="preserve">учебная программа. 5 – 7 классы. </t>
    </r>
  </si>
  <si>
    <r>
      <t xml:space="preserve"> Финансовая грамотность:</t>
    </r>
    <r>
      <rPr>
        <sz val="11"/>
        <rFont val="Times New Roman"/>
        <family val="1"/>
        <charset val="204"/>
      </rPr>
      <t xml:space="preserve"> методические рекомендации для учителя. 5 – 7 классы</t>
    </r>
  </si>
  <si>
    <r>
      <t>Финансовая грамотность:</t>
    </r>
    <r>
      <rPr>
        <sz val="11"/>
        <rFont val="Times New Roman"/>
        <family val="1"/>
        <charset val="204"/>
      </rPr>
      <t xml:space="preserve"> материалы для учащихся. 
8, 9 классы</t>
    </r>
  </si>
  <si>
    <r>
      <t>Финансовая грамотность:</t>
    </r>
    <r>
      <rPr>
        <sz val="11"/>
        <rFont val="Times New Roman"/>
        <family val="1"/>
        <charset val="204"/>
      </rPr>
      <t xml:space="preserve"> контрольные измерительные материалы. 10, 11 классы. </t>
    </r>
  </si>
  <si>
    <r>
      <t>Я управляю своими финансами: п</t>
    </r>
    <r>
      <rPr>
        <sz val="11"/>
        <rFont val="Times New Roman"/>
        <family val="1"/>
        <charset val="204"/>
      </rPr>
      <t>рактическое пособие по курсу "Основы управления личными финансами"</t>
    </r>
  </si>
  <si>
    <r>
      <t>Я управляю своими финансами: п</t>
    </r>
    <r>
      <rPr>
        <sz val="11"/>
        <rFont val="Times New Roman"/>
        <family val="1"/>
        <charset val="204"/>
      </rPr>
      <t>рограмма курса "Основы управления личными финансами" и методические рекомендации для учителя</t>
    </r>
  </si>
  <si>
    <r>
      <t>Сборник игр и заданий по курсу "Основы управления личными финансами"</t>
    </r>
    <r>
      <rPr>
        <sz val="11"/>
        <rFont val="Times New Roman"/>
        <family val="1"/>
        <charset val="204"/>
      </rPr>
      <t>: учебное пособие для 10-11 кл.</t>
    </r>
  </si>
  <si>
    <r>
      <rPr>
        <b/>
        <sz val="11"/>
        <color indexed="10"/>
        <rFont val="Times New Roman"/>
        <family val="1"/>
        <charset val="204"/>
      </rPr>
      <t xml:space="preserve">CD-диск </t>
    </r>
    <r>
      <rPr>
        <b/>
        <sz val="11"/>
        <rFont val="Times New Roman"/>
        <family val="1"/>
        <charset val="204"/>
      </rPr>
      <t xml:space="preserve">Методика проведения интерактивных уроков по курсу "Основы управления личными финансами": </t>
    </r>
    <r>
      <rPr>
        <sz val="11"/>
        <rFont val="Times New Roman"/>
        <family val="1"/>
        <charset val="204"/>
      </rPr>
      <t>пособие для учителя</t>
    </r>
  </si>
  <si>
    <r>
      <t xml:space="preserve"> Экономика. 1 кл. </t>
    </r>
    <r>
      <rPr>
        <sz val="11"/>
        <color rgb="FF000000"/>
        <rFont val="Times New Roman"/>
        <family val="1"/>
        <charset val="204"/>
      </rPr>
      <t>Тетрадь творческих заданий.</t>
    </r>
  </si>
  <si>
    <r>
      <t xml:space="preserve"> Экономика. 2 кл. </t>
    </r>
    <r>
      <rPr>
        <sz val="11"/>
        <color rgb="FF000000"/>
        <rFont val="Times New Roman"/>
        <family val="1"/>
        <charset val="204"/>
      </rPr>
      <t>Тетрадь творческих заданий.</t>
    </r>
  </si>
  <si>
    <r>
      <t xml:space="preserve"> Экономика. 4 кл. </t>
    </r>
    <r>
      <rPr>
        <sz val="11"/>
        <color rgb="FF000000"/>
        <rFont val="Times New Roman"/>
        <family val="1"/>
        <charset val="204"/>
      </rPr>
      <t>Тетрадь творческих заданий.</t>
    </r>
  </si>
  <si>
    <r>
      <t xml:space="preserve">Изучаем экономику на базовом и углублённом уровне: </t>
    </r>
    <r>
      <rPr>
        <sz val="11"/>
        <rFont val="Times New Roman"/>
        <family val="1"/>
        <charset val="204"/>
      </rPr>
      <t xml:space="preserve">рабочая тетрадь для 10-11классов. Часть 1 </t>
    </r>
  </si>
  <si>
    <r>
      <t>Изучаем экономику на базовом и углублённом уровне:</t>
    </r>
    <r>
      <rPr>
        <sz val="11"/>
        <rFont val="Times New Roman"/>
        <family val="1"/>
        <charset val="204"/>
      </rPr>
      <t xml:space="preserve"> рабочая тетрадь для 10-11классов. Часть 2 </t>
    </r>
  </si>
  <si>
    <t>Рабочая тетрадь</t>
  </si>
  <si>
    <r>
      <t xml:space="preserve">Программа и методические рекомендации </t>
    </r>
    <r>
      <rPr>
        <sz val="11"/>
        <rFont val="Times New Roman"/>
        <family val="1"/>
        <charset val="204"/>
      </rPr>
      <t>к учебному курсу "Предпринимательство для начинающих".</t>
    </r>
  </si>
  <si>
    <r>
      <t xml:space="preserve">Стартап. Как создать? </t>
    </r>
    <r>
      <rPr>
        <sz val="11"/>
        <rFont val="Times New Roman"/>
        <family val="1"/>
        <charset val="204"/>
      </rPr>
      <t>Карточки - пошаговый алгоритм создания стартапа</t>
    </r>
    <r>
      <rPr>
        <b/>
        <sz val="11"/>
        <color theme="5" tint="-0.249977111117893"/>
        <rFont val="Times New Roman"/>
        <family val="1"/>
        <charset val="204"/>
      </rPr>
      <t xml:space="preserve"> (двусторонняя печать с ламинатом в пластиковом боксе)</t>
    </r>
  </si>
  <si>
    <r>
      <t xml:space="preserve">Стартап. Как создать? </t>
    </r>
    <r>
      <rPr>
        <sz val="11"/>
        <rFont val="Times New Roman"/>
        <family val="1"/>
        <charset val="204"/>
      </rPr>
      <t xml:space="preserve">Карточки - пошаговый алгоритм создания стартапа </t>
    </r>
    <r>
      <rPr>
        <b/>
        <sz val="11"/>
        <color theme="5" tint="-0.249977111117893"/>
        <rFont val="Times New Roman"/>
        <family val="1"/>
        <charset val="204"/>
      </rPr>
      <t>(односторонняя печать в картонном боксе)</t>
    </r>
  </si>
  <si>
    <t>Учебный
 предмет</t>
  </si>
  <si>
    <t>Углубленное содержание предмета</t>
  </si>
  <si>
    <t>на выбор</t>
  </si>
  <si>
    <t>Гин Светлана</t>
  </si>
  <si>
    <t>Федина Ольга</t>
  </si>
  <si>
    <t>Гин С.И.</t>
  </si>
  <si>
    <r>
      <t xml:space="preserve">Мир загадок: </t>
    </r>
    <r>
      <rPr>
        <sz val="11"/>
        <rFont val="Times New Roman"/>
        <family val="1"/>
        <charset val="204"/>
      </rPr>
      <t>программа и методические рекомендации по внеурочной деятельности  в начальной школе: пособие для учителя 1 класса</t>
    </r>
  </si>
  <si>
    <r>
      <t xml:space="preserve">Мир человека: </t>
    </r>
    <r>
      <rPr>
        <sz val="11"/>
        <rFont val="Times New Roman"/>
        <family val="1"/>
        <charset val="204"/>
      </rPr>
      <t>программа и методические рекомендации по внеурочной деятельности в начальной школе: пособие для учителя 2 класса</t>
    </r>
  </si>
  <si>
    <r>
      <t xml:space="preserve">Мир фантазии: </t>
    </r>
    <r>
      <rPr>
        <sz val="11"/>
        <rFont val="Times New Roman"/>
        <family val="1"/>
        <charset val="204"/>
      </rPr>
      <t>программа и методические рекомендации по внеурочной деятельности в начальной школе: пособие для учителя 3 класса</t>
    </r>
  </si>
  <si>
    <r>
      <t xml:space="preserve">Мир логики:  </t>
    </r>
    <r>
      <rPr>
        <sz val="11"/>
        <rFont val="Times New Roman"/>
        <family val="1"/>
        <charset val="204"/>
      </rPr>
      <t xml:space="preserve">программа и методические рекомендации по внеурочной деятельности в начальной школе: пособие для учителя 4 класса </t>
    </r>
  </si>
  <si>
    <t>Общеинтеллектуальное направление</t>
  </si>
  <si>
    <t>Креативное мышление</t>
  </si>
  <si>
    <r>
      <t xml:space="preserve">Мир загадок: </t>
    </r>
    <r>
      <rPr>
        <sz val="11"/>
        <rFont val="Times New Roman"/>
        <family val="1"/>
        <charset val="204"/>
      </rPr>
      <t xml:space="preserve">размышляем, рассуждаем, решаем </t>
    </r>
  </si>
  <si>
    <r>
      <t>Мир человека:</t>
    </r>
    <r>
      <rPr>
        <sz val="11"/>
        <rFont val="Times New Roman"/>
        <family val="1"/>
        <charset val="204"/>
      </rPr>
      <t xml:space="preserve"> размышляем, рассуждаем, решаем</t>
    </r>
  </si>
  <si>
    <r>
      <t xml:space="preserve">Мир фантазии: </t>
    </r>
    <r>
      <rPr>
        <sz val="11"/>
        <rFont val="Times New Roman"/>
        <family val="1"/>
        <charset val="204"/>
      </rPr>
      <t xml:space="preserve">размышляем, рассуждаем, решаем </t>
    </r>
  </si>
  <si>
    <r>
      <t xml:space="preserve">Мир логики: </t>
    </r>
    <r>
      <rPr>
        <sz val="11"/>
        <rFont val="Times New Roman"/>
        <family val="1"/>
        <charset val="204"/>
      </rPr>
      <t>размышляем, рассуждаем, решаем</t>
    </r>
  </si>
  <si>
    <t>ИТОГО:</t>
  </si>
  <si>
    <t>Количество</t>
  </si>
  <si>
    <t>Сумма</t>
  </si>
  <si>
    <t>ИТОГО</t>
  </si>
  <si>
    <t>Внеурочная деятельность</t>
  </si>
  <si>
    <t>Чернилевская О.Н.
Малыхина О.М.
Савицкая Е.В.</t>
  </si>
  <si>
    <r>
      <rPr>
        <b/>
        <sz val="11"/>
        <rFont val="Arial"/>
        <family val="2"/>
        <charset val="204"/>
      </rPr>
      <t xml:space="preserve">Дополнительная образовательная программа </t>
    </r>
    <r>
      <rPr>
        <sz val="11"/>
        <rFont val="Arial"/>
        <family val="2"/>
        <charset val="204"/>
      </rPr>
      <t>"Предпринимательский паркур"</t>
    </r>
  </si>
  <si>
    <t>Юридический адрес:</t>
  </si>
  <si>
    <t>Почтовый адрес:</t>
  </si>
  <si>
    <t xml:space="preserve">Автономов В.С. </t>
  </si>
  <si>
    <t>ЭФУ</t>
  </si>
  <si>
    <t xml:space="preserve">Киреев А. </t>
  </si>
  <si>
    <r>
      <t xml:space="preserve">Экномика. Учебник для 10-11 классов (Углубленный уровень) Электронная форма учебника  </t>
    </r>
    <r>
      <rPr>
        <b/>
        <u/>
        <sz val="11"/>
        <color rgb="FF000000"/>
        <rFont val="Times New Roman"/>
        <family val="1"/>
        <charset val="204"/>
      </rPr>
      <t>(CD - диск).</t>
    </r>
  </si>
  <si>
    <r>
      <t xml:space="preserve"> Экономика 10-11 кл. кн.1,2  </t>
    </r>
    <r>
      <rPr>
        <b/>
        <sz val="12"/>
        <color rgb="FF000000"/>
        <rFont val="Times New Roman"/>
        <family val="1"/>
        <charset val="204"/>
      </rPr>
      <t>Электронная форма учебника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u/>
        <sz val="12"/>
        <color rgb="FF000000"/>
        <rFont val="Times New Roman"/>
        <family val="1"/>
        <charset val="204"/>
      </rPr>
      <t>(CD - диск)</t>
    </r>
    <r>
      <rPr>
        <sz val="12"/>
        <color rgb="FF000000"/>
        <rFont val="Times New Roman"/>
        <family val="1"/>
        <charset val="204"/>
      </rPr>
      <t>.</t>
    </r>
  </si>
  <si>
    <r>
      <t xml:space="preserve">Экономика 10-11 класс  Базовый уровень  </t>
    </r>
    <r>
      <rPr>
        <b/>
        <sz val="12"/>
        <color rgb="FF000000"/>
        <rFont val="Times New Roman"/>
        <family val="1"/>
        <charset val="204"/>
      </rPr>
      <t>Электронная форма учебника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u/>
        <sz val="12"/>
        <color rgb="FF000000"/>
        <rFont val="Times New Roman"/>
        <family val="1"/>
        <charset val="204"/>
      </rPr>
      <t xml:space="preserve"> (CD - диск).</t>
    </r>
  </si>
  <si>
    <r>
      <t xml:space="preserve">Экономика 10-11 класс  Базовый уровень  </t>
    </r>
    <r>
      <rPr>
        <b/>
        <sz val="12"/>
        <color rgb="FF000000"/>
        <rFont val="Times New Roman"/>
        <family val="1"/>
        <charset val="204"/>
      </rPr>
      <t>Электронная форма учебника</t>
    </r>
    <r>
      <rPr>
        <sz val="12"/>
        <color rgb="FF000000"/>
        <rFont val="Times New Roman"/>
        <family val="1"/>
        <charset val="204"/>
      </rPr>
      <t xml:space="preserve">  </t>
    </r>
    <r>
      <rPr>
        <b/>
        <u/>
        <sz val="12"/>
        <color rgb="FF000000"/>
        <rFont val="Times New Roman"/>
        <family val="1"/>
        <charset val="204"/>
      </rPr>
      <t>(CD - диск).</t>
    </r>
  </si>
  <si>
    <r>
      <t xml:space="preserve">Экономика. Учебник для 10- 11классов (базовый уровень). В 2-х книгах. Книга 1, 2. 
</t>
    </r>
    <r>
      <rPr>
        <b/>
        <sz val="11"/>
        <rFont val="Times New Roman"/>
        <family val="1"/>
        <charset val="204"/>
      </rPr>
      <t>Электронная форма учебника (CD - диск).</t>
    </r>
  </si>
  <si>
    <r>
      <t xml:space="preserve"> Экономика 7-8  класс  </t>
    </r>
    <r>
      <rPr>
        <b/>
        <sz val="12"/>
        <color rgb="FF000000"/>
        <rFont val="Times New Roman"/>
        <family val="1"/>
        <charset val="204"/>
      </rPr>
      <t>Электронная форма учебника (CD - диск).</t>
    </r>
  </si>
  <si>
    <t xml:space="preserve">Экономика: основы экономической политики. Учебник для 9 класса. 
</t>
  </si>
  <si>
    <r>
      <t xml:space="preserve">Экономика: основы экономической политики. Учебник для 9 класса. </t>
    </r>
    <r>
      <rPr>
        <b/>
        <sz val="12"/>
        <color rgb="FF000000"/>
        <rFont val="Times New Roman"/>
        <family val="1"/>
        <charset val="204"/>
      </rPr>
      <t>Электронная форма учебника (CD - диск).</t>
    </r>
  </si>
  <si>
    <t xml:space="preserve">Семенкова Е.В., Стахович Л.В.,
</t>
  </si>
  <si>
    <t>Воюшина М.П. ,  Суворова Е.П.</t>
  </si>
  <si>
    <t>Курлыгина О.Е., Харченко О.О.</t>
  </si>
  <si>
    <t>Истомина Н.Б., Редько З. Б.</t>
  </si>
  <si>
    <t>Русский язык</t>
  </si>
  <si>
    <t>Математика</t>
  </si>
  <si>
    <r>
      <rPr>
        <b/>
        <sz val="11"/>
        <color indexed="8"/>
        <rFont val="Times New Roman"/>
        <family val="1"/>
        <charset val="204"/>
      </rPr>
      <t xml:space="preserve">Я начинаю путь... </t>
    </r>
    <r>
      <rPr>
        <sz val="11"/>
        <color indexed="8"/>
        <rFont val="Times New Roman"/>
        <family val="1"/>
        <charset val="204"/>
      </rPr>
      <t>Внутренняя оценка качества образования.</t>
    </r>
    <r>
      <rPr>
        <b/>
        <sz val="11"/>
        <color indexed="8"/>
        <rFont val="Times New Roman"/>
        <family val="1"/>
        <charset val="204"/>
      </rPr>
      <t xml:space="preserve"> 1 класс</t>
    </r>
    <r>
      <rPr>
        <sz val="11"/>
        <color indexed="8"/>
        <rFont val="Times New Roman"/>
        <family val="1"/>
        <charset val="204"/>
      </rPr>
      <t>: учебное пособие.</t>
    </r>
  </si>
  <si>
    <r>
      <rPr>
        <b/>
        <sz val="11"/>
        <color indexed="8"/>
        <rFont val="Times New Roman"/>
        <family val="1"/>
        <charset val="204"/>
      </rPr>
      <t xml:space="preserve">Русский язык. </t>
    </r>
    <r>
      <rPr>
        <sz val="11"/>
        <color indexed="8"/>
        <rFont val="Times New Roman"/>
        <family val="1"/>
        <charset val="204"/>
      </rPr>
      <t xml:space="preserve">Внутренняя оценка качества образования. </t>
    </r>
    <r>
      <rPr>
        <b/>
        <sz val="11"/>
        <color indexed="8"/>
        <rFont val="Times New Roman"/>
        <family val="1"/>
        <charset val="204"/>
      </rPr>
      <t xml:space="preserve">1 класс: </t>
    </r>
    <r>
      <rPr>
        <sz val="11"/>
        <color indexed="8"/>
        <rFont val="Times New Roman"/>
        <family val="1"/>
        <charset val="204"/>
      </rPr>
      <t>учебное пособие</t>
    </r>
    <r>
      <rPr>
        <b/>
        <sz val="11"/>
        <color indexed="8"/>
        <rFont val="Times New Roman"/>
        <family val="1"/>
        <charset val="204"/>
      </rPr>
      <t xml:space="preserve"> (ФГОС 3.0)</t>
    </r>
  </si>
  <si>
    <r>
      <rPr>
        <b/>
        <sz val="11"/>
        <color indexed="8"/>
        <rFont val="Times New Roman"/>
        <family val="1"/>
        <charset val="204"/>
      </rPr>
      <t>Русский язык.</t>
    </r>
    <r>
      <rPr>
        <sz val="11"/>
        <color indexed="8"/>
        <rFont val="Times New Roman"/>
        <family val="1"/>
        <charset val="204"/>
      </rPr>
      <t xml:space="preserve"> Внутренняя оценка качества образования. </t>
    </r>
    <r>
      <rPr>
        <b/>
        <sz val="11"/>
        <color indexed="8"/>
        <rFont val="Times New Roman"/>
        <family val="1"/>
        <charset val="204"/>
      </rPr>
      <t>2 класс:</t>
    </r>
    <r>
      <rPr>
        <sz val="11"/>
        <color indexed="8"/>
        <rFont val="Times New Roman"/>
        <family val="1"/>
        <charset val="204"/>
      </rPr>
      <t xml:space="preserve"> учебное пособие. В 2 частях. Часть 1 </t>
    </r>
    <r>
      <rPr>
        <b/>
        <sz val="11"/>
        <color indexed="8"/>
        <rFont val="Times New Roman"/>
        <family val="1"/>
        <charset val="204"/>
      </rPr>
      <t>(ФГОС 3.0)</t>
    </r>
  </si>
  <si>
    <r>
      <rPr>
        <b/>
        <sz val="11"/>
        <color indexed="8"/>
        <rFont val="Times New Roman"/>
        <family val="1"/>
        <charset val="204"/>
      </rPr>
      <t>Русский язык.</t>
    </r>
    <r>
      <rPr>
        <sz val="11"/>
        <color indexed="8"/>
        <rFont val="Times New Roman"/>
        <family val="1"/>
        <charset val="204"/>
      </rPr>
      <t xml:space="preserve"> Внутренняя оценка качества образования. </t>
    </r>
    <r>
      <rPr>
        <b/>
        <sz val="11"/>
        <color indexed="8"/>
        <rFont val="Times New Roman"/>
        <family val="1"/>
        <charset val="204"/>
      </rPr>
      <t>2 класс:</t>
    </r>
    <r>
      <rPr>
        <sz val="11"/>
        <color indexed="8"/>
        <rFont val="Times New Roman"/>
        <family val="1"/>
        <charset val="204"/>
      </rPr>
      <t xml:space="preserve"> учебное пособие. В 2 частях. Часть 2</t>
    </r>
    <r>
      <rPr>
        <b/>
        <sz val="11"/>
        <color indexed="8"/>
        <rFont val="Times New Roman"/>
        <family val="1"/>
        <charset val="204"/>
      </rPr>
      <t xml:space="preserve"> (ФГОС 3.0)</t>
    </r>
  </si>
  <si>
    <r>
      <rPr>
        <b/>
        <sz val="11"/>
        <color indexed="8"/>
        <rFont val="Times New Roman"/>
        <family val="1"/>
        <charset val="204"/>
      </rPr>
      <t>Русский язык.</t>
    </r>
    <r>
      <rPr>
        <sz val="11"/>
        <color indexed="8"/>
        <rFont val="Times New Roman"/>
        <family val="1"/>
        <charset val="204"/>
      </rPr>
      <t xml:space="preserve"> Внутренняя оценка качества образования.</t>
    </r>
    <r>
      <rPr>
        <b/>
        <sz val="11"/>
        <color indexed="8"/>
        <rFont val="Times New Roman"/>
        <family val="1"/>
        <charset val="204"/>
      </rPr>
      <t xml:space="preserve"> 3 класс:</t>
    </r>
    <r>
      <rPr>
        <sz val="11"/>
        <color indexed="8"/>
        <rFont val="Times New Roman"/>
        <family val="1"/>
        <charset val="204"/>
      </rPr>
      <t xml:space="preserve"> учебное пособие. В 2 частях. Часть 1 </t>
    </r>
    <r>
      <rPr>
        <b/>
        <sz val="11"/>
        <color indexed="8"/>
        <rFont val="Times New Roman"/>
        <family val="1"/>
        <charset val="204"/>
      </rPr>
      <t>(ФГОС 3.0)</t>
    </r>
  </si>
  <si>
    <r>
      <rPr>
        <b/>
        <sz val="11"/>
        <color indexed="8"/>
        <rFont val="Times New Roman"/>
        <family val="1"/>
        <charset val="204"/>
      </rPr>
      <t>Русский язык.</t>
    </r>
    <r>
      <rPr>
        <sz val="11"/>
        <color indexed="8"/>
        <rFont val="Times New Roman"/>
        <family val="1"/>
        <charset val="204"/>
      </rPr>
      <t xml:space="preserve"> Внутренняя оценка качества образования. </t>
    </r>
    <r>
      <rPr>
        <b/>
        <sz val="11"/>
        <color indexed="8"/>
        <rFont val="Times New Roman"/>
        <family val="1"/>
        <charset val="204"/>
      </rPr>
      <t>3 класс:</t>
    </r>
    <r>
      <rPr>
        <sz val="11"/>
        <color indexed="8"/>
        <rFont val="Times New Roman"/>
        <family val="1"/>
        <charset val="204"/>
      </rPr>
      <t xml:space="preserve"> учебное пособие. В 2 частях. Часть 2</t>
    </r>
    <r>
      <rPr>
        <b/>
        <sz val="11"/>
        <color indexed="8"/>
        <rFont val="Times New Roman"/>
        <family val="1"/>
        <charset val="204"/>
      </rPr>
      <t xml:space="preserve"> (ФГОС 3.0)</t>
    </r>
  </si>
  <si>
    <r>
      <rPr>
        <b/>
        <sz val="11"/>
        <color indexed="8"/>
        <rFont val="Times New Roman"/>
        <family val="1"/>
        <charset val="204"/>
      </rPr>
      <t>Русский язык.</t>
    </r>
    <r>
      <rPr>
        <sz val="11"/>
        <color indexed="8"/>
        <rFont val="Times New Roman"/>
        <family val="1"/>
        <charset val="204"/>
      </rPr>
      <t xml:space="preserve"> Внутренняя оценка качества образования. </t>
    </r>
    <r>
      <rPr>
        <b/>
        <sz val="11"/>
        <color indexed="8"/>
        <rFont val="Times New Roman"/>
        <family val="1"/>
        <charset val="204"/>
      </rPr>
      <t>4 класс:</t>
    </r>
    <r>
      <rPr>
        <sz val="11"/>
        <color indexed="8"/>
        <rFont val="Times New Roman"/>
        <family val="1"/>
        <charset val="204"/>
      </rPr>
      <t xml:space="preserve"> учебное пособие. В 2 частях. Часть 1 </t>
    </r>
    <r>
      <rPr>
        <b/>
        <sz val="11"/>
        <color indexed="8"/>
        <rFont val="Times New Roman"/>
        <family val="1"/>
        <charset val="204"/>
      </rPr>
      <t>(ФГОС 3.0)</t>
    </r>
  </si>
  <si>
    <r>
      <rPr>
        <b/>
        <sz val="11"/>
        <color indexed="8"/>
        <rFont val="Times New Roman"/>
        <family val="1"/>
        <charset val="204"/>
      </rPr>
      <t>Русский язык.</t>
    </r>
    <r>
      <rPr>
        <sz val="11"/>
        <color indexed="8"/>
        <rFont val="Times New Roman"/>
        <family val="1"/>
        <charset val="204"/>
      </rPr>
      <t xml:space="preserve"> Внутренняя оценка качества образования. </t>
    </r>
    <r>
      <rPr>
        <b/>
        <sz val="11"/>
        <color indexed="8"/>
        <rFont val="Times New Roman"/>
        <family val="1"/>
        <charset val="204"/>
      </rPr>
      <t>4 класс:</t>
    </r>
    <r>
      <rPr>
        <sz val="11"/>
        <color indexed="8"/>
        <rFont val="Times New Roman"/>
        <family val="1"/>
        <charset val="204"/>
      </rPr>
      <t xml:space="preserve"> учебное пособие. В 2 частях. Часть 2 </t>
    </r>
    <r>
      <rPr>
        <b/>
        <sz val="11"/>
        <color indexed="8"/>
        <rFont val="Times New Roman"/>
        <family val="1"/>
        <charset val="204"/>
      </rPr>
      <t>(ФГОС 3.0)</t>
    </r>
  </si>
  <si>
    <r>
      <rPr>
        <b/>
        <sz val="11"/>
        <color indexed="8"/>
        <rFont val="Times New Roman"/>
        <family val="1"/>
        <charset val="204"/>
      </rPr>
      <t xml:space="preserve">Математика. </t>
    </r>
    <r>
      <rPr>
        <sz val="11"/>
        <color indexed="8"/>
        <rFont val="Times New Roman"/>
        <family val="1"/>
        <charset val="204"/>
      </rPr>
      <t xml:space="preserve">Внутренняя оценка качества образования. </t>
    </r>
    <r>
      <rPr>
        <b/>
        <sz val="11"/>
        <color indexed="8"/>
        <rFont val="Times New Roman"/>
        <family val="1"/>
        <charset val="204"/>
      </rPr>
      <t xml:space="preserve">1 класс: </t>
    </r>
    <r>
      <rPr>
        <sz val="11"/>
        <color indexed="8"/>
        <rFont val="Times New Roman"/>
        <family val="1"/>
        <charset val="204"/>
      </rPr>
      <t>учебное пособие</t>
    </r>
    <r>
      <rPr>
        <b/>
        <sz val="11"/>
        <color indexed="8"/>
        <rFont val="Times New Roman"/>
        <family val="1"/>
        <charset val="204"/>
      </rPr>
      <t xml:space="preserve"> (ФГОС 3.0)</t>
    </r>
  </si>
  <si>
    <r>
      <rPr>
        <b/>
        <sz val="11"/>
        <color indexed="8"/>
        <rFont val="Times New Roman"/>
        <family val="1"/>
        <charset val="204"/>
      </rPr>
      <t xml:space="preserve">Математика. </t>
    </r>
    <r>
      <rPr>
        <sz val="11"/>
        <color indexed="8"/>
        <rFont val="Times New Roman"/>
        <family val="1"/>
        <charset val="204"/>
      </rPr>
      <t>Внутренняя оценка качества образования.</t>
    </r>
    <r>
      <rPr>
        <b/>
        <sz val="11"/>
        <color indexed="8"/>
        <rFont val="Times New Roman"/>
        <family val="1"/>
        <charset val="204"/>
      </rPr>
      <t xml:space="preserve"> 2 класс: </t>
    </r>
    <r>
      <rPr>
        <sz val="11"/>
        <color indexed="8"/>
        <rFont val="Times New Roman"/>
        <family val="1"/>
        <charset val="204"/>
      </rPr>
      <t>учебное пособие. В 2 частях. Часть 1</t>
    </r>
    <r>
      <rPr>
        <b/>
        <sz val="11"/>
        <color indexed="8"/>
        <rFont val="Times New Roman"/>
        <family val="1"/>
        <charset val="204"/>
      </rPr>
      <t xml:space="preserve"> (ФГОС 3.0)</t>
    </r>
  </si>
  <si>
    <r>
      <rPr>
        <b/>
        <sz val="11"/>
        <color indexed="8"/>
        <rFont val="Times New Roman"/>
        <family val="1"/>
        <charset val="204"/>
      </rPr>
      <t xml:space="preserve">Математика. </t>
    </r>
    <r>
      <rPr>
        <sz val="11"/>
        <color indexed="8"/>
        <rFont val="Times New Roman"/>
        <family val="1"/>
        <charset val="204"/>
      </rPr>
      <t>Внутренняя оценка качества образования.</t>
    </r>
    <r>
      <rPr>
        <b/>
        <sz val="11"/>
        <color indexed="8"/>
        <rFont val="Times New Roman"/>
        <family val="1"/>
        <charset val="204"/>
      </rPr>
      <t xml:space="preserve"> 2 класс: </t>
    </r>
    <r>
      <rPr>
        <sz val="11"/>
        <color indexed="8"/>
        <rFont val="Times New Roman"/>
        <family val="1"/>
        <charset val="204"/>
      </rPr>
      <t xml:space="preserve">учебное пособие. В 2 частях. Часть 2 </t>
    </r>
    <r>
      <rPr>
        <b/>
        <sz val="11"/>
        <color indexed="8"/>
        <rFont val="Times New Roman"/>
        <family val="1"/>
        <charset val="204"/>
      </rPr>
      <t>(ФГОС 3.0)</t>
    </r>
  </si>
  <si>
    <r>
      <rPr>
        <b/>
        <sz val="11"/>
        <color indexed="8"/>
        <rFont val="Times New Roman"/>
        <family val="1"/>
        <charset val="204"/>
      </rPr>
      <t xml:space="preserve">Математика. </t>
    </r>
    <r>
      <rPr>
        <sz val="11"/>
        <color indexed="8"/>
        <rFont val="Times New Roman"/>
        <family val="1"/>
        <charset val="204"/>
      </rPr>
      <t>Внутренняя оценка качества образования.</t>
    </r>
    <r>
      <rPr>
        <b/>
        <sz val="11"/>
        <color indexed="8"/>
        <rFont val="Times New Roman"/>
        <family val="1"/>
        <charset val="204"/>
      </rPr>
      <t xml:space="preserve"> 3 класс: </t>
    </r>
    <r>
      <rPr>
        <sz val="11"/>
        <color indexed="8"/>
        <rFont val="Times New Roman"/>
        <family val="1"/>
        <charset val="204"/>
      </rPr>
      <t xml:space="preserve">учебное пособие. В 2 частях. Часть 1 </t>
    </r>
    <r>
      <rPr>
        <b/>
        <sz val="11"/>
        <color indexed="8"/>
        <rFont val="Times New Roman"/>
        <family val="1"/>
        <charset val="204"/>
      </rPr>
      <t>(ФГОС 3.0)</t>
    </r>
  </si>
  <si>
    <r>
      <rPr>
        <b/>
        <sz val="11"/>
        <color indexed="8"/>
        <rFont val="Times New Roman"/>
        <family val="1"/>
        <charset val="204"/>
      </rPr>
      <t xml:space="preserve">Математика. </t>
    </r>
    <r>
      <rPr>
        <sz val="11"/>
        <color indexed="8"/>
        <rFont val="Times New Roman"/>
        <family val="1"/>
        <charset val="204"/>
      </rPr>
      <t>Внутренняя оценка качества образования.</t>
    </r>
    <r>
      <rPr>
        <b/>
        <sz val="11"/>
        <color indexed="8"/>
        <rFont val="Times New Roman"/>
        <family val="1"/>
        <charset val="204"/>
      </rPr>
      <t xml:space="preserve"> 3 класс: </t>
    </r>
    <r>
      <rPr>
        <sz val="11"/>
        <color indexed="8"/>
        <rFont val="Times New Roman"/>
        <family val="1"/>
        <charset val="204"/>
      </rPr>
      <t>учебное пособие. В 2 частях. Часть 2 (ФГОС 3.0)</t>
    </r>
  </si>
  <si>
    <r>
      <rPr>
        <b/>
        <sz val="11"/>
        <color indexed="8"/>
        <rFont val="Times New Roman"/>
        <family val="1"/>
        <charset val="204"/>
      </rPr>
      <t xml:space="preserve">Математика. </t>
    </r>
    <r>
      <rPr>
        <sz val="11"/>
        <color indexed="8"/>
        <rFont val="Times New Roman"/>
        <family val="1"/>
        <charset val="204"/>
      </rPr>
      <t>Внутренняя оценка качества образования.</t>
    </r>
    <r>
      <rPr>
        <b/>
        <sz val="11"/>
        <color indexed="8"/>
        <rFont val="Times New Roman"/>
        <family val="1"/>
        <charset val="204"/>
      </rPr>
      <t xml:space="preserve"> 4 класс: </t>
    </r>
    <r>
      <rPr>
        <sz val="11"/>
        <color indexed="8"/>
        <rFont val="Times New Roman"/>
        <family val="1"/>
        <charset val="204"/>
      </rPr>
      <t>учебное пособие. В 2 частях. Часть 1</t>
    </r>
    <r>
      <rPr>
        <b/>
        <sz val="11"/>
        <color indexed="8"/>
        <rFont val="Times New Roman"/>
        <family val="1"/>
        <charset val="204"/>
      </rPr>
      <t xml:space="preserve"> (ФГОС 3.0)</t>
    </r>
  </si>
  <si>
    <r>
      <rPr>
        <b/>
        <sz val="11"/>
        <color indexed="8"/>
        <rFont val="Times New Roman"/>
        <family val="1"/>
        <charset val="204"/>
      </rPr>
      <t xml:space="preserve">Математика. </t>
    </r>
    <r>
      <rPr>
        <sz val="11"/>
        <color indexed="8"/>
        <rFont val="Times New Roman"/>
        <family val="1"/>
        <charset val="204"/>
      </rPr>
      <t>Внутренняя оценка качества образования.</t>
    </r>
    <r>
      <rPr>
        <b/>
        <sz val="11"/>
        <color indexed="8"/>
        <rFont val="Times New Roman"/>
        <family val="1"/>
        <charset val="204"/>
      </rPr>
      <t xml:space="preserve"> 4 класс: </t>
    </r>
    <r>
      <rPr>
        <sz val="11"/>
        <color indexed="8"/>
        <rFont val="Times New Roman"/>
        <family val="1"/>
        <charset val="204"/>
      </rPr>
      <t xml:space="preserve">учебное пособие. В 2 частях. Часть 2 </t>
    </r>
    <r>
      <rPr>
        <b/>
        <sz val="11"/>
        <color indexed="8"/>
        <rFont val="Times New Roman"/>
        <family val="1"/>
        <charset val="204"/>
      </rPr>
      <t>(ФГОС 3.0)</t>
    </r>
  </si>
  <si>
    <t>Русский язык и литературное чтение</t>
  </si>
  <si>
    <t>новинка</t>
  </si>
  <si>
    <t>Семенкова Е.В., Стахович Л.В.,</t>
  </si>
  <si>
    <r>
      <rPr>
        <b/>
        <sz val="11"/>
        <rFont val="Times New Roman"/>
        <family val="1"/>
        <charset val="204"/>
      </rPr>
      <t>РАЗДАТОЧНЫЕ МАТЕРИАЛЫ.</t>
    </r>
    <r>
      <rPr>
        <sz val="11"/>
        <rFont val="Times New Roman"/>
        <family val="1"/>
        <charset val="204"/>
      </rPr>
      <t xml:space="preserve"> Пособие для работы с детьми 5-7 лет. Серия книг "Занимательные финансы. Азы для дошкольников". </t>
    </r>
  </si>
  <si>
    <r>
      <rPr>
        <b/>
        <sz val="11"/>
        <color indexed="8"/>
        <rFont val="Times New Roman"/>
        <family val="1"/>
        <charset val="204"/>
      </rPr>
      <t>ЭКОНОМИКА</t>
    </r>
    <r>
      <rPr>
        <sz val="11"/>
        <color indexed="8"/>
        <rFont val="Times New Roman"/>
        <family val="1"/>
        <charset val="204"/>
      </rPr>
      <t>. Внутренняя оценка качества образования. 10 класс. Базовый уровень. Учебное пособие.  (ФГОС 3.0)</t>
    </r>
  </si>
  <si>
    <r>
      <rPr>
        <b/>
        <sz val="11"/>
        <color indexed="8"/>
        <rFont val="Times New Roman"/>
        <family val="1"/>
        <charset val="204"/>
      </rPr>
      <t>ЭКОНОМИКА</t>
    </r>
    <r>
      <rPr>
        <sz val="11"/>
        <color indexed="8"/>
        <rFont val="Times New Roman"/>
        <family val="1"/>
        <charset val="204"/>
      </rPr>
      <t>. Внутренняя оценка качества образования. 11 класс. Базовый уровень. Учебное пособие.  (ФГОС 3.0)</t>
    </r>
  </si>
  <si>
    <r>
      <rPr>
        <b/>
        <sz val="11"/>
        <rFont val="Times New Roman"/>
        <family val="1"/>
        <charset val="204"/>
      </rPr>
      <t xml:space="preserve">Сборник театрализованных игр: </t>
    </r>
    <r>
      <rPr>
        <sz val="11"/>
        <rFont val="Times New Roman"/>
        <family val="1"/>
        <charset val="204"/>
      </rPr>
      <t xml:space="preserve">пособие для воспитателей и родителей.  Серия книг "Занимательные финансы. Азы для дошкольников". 
Серия книг "Занимательные финансы. Азы для дошкольников". </t>
    </r>
  </si>
  <si>
    <r>
      <rPr>
        <b/>
        <sz val="11"/>
        <rFont val="Times New Roman"/>
        <family val="1"/>
        <charset val="204"/>
      </rPr>
      <t>Квест "Козни Бабы-яги"</t>
    </r>
    <r>
      <rPr>
        <sz val="11"/>
        <rFont val="Times New Roman"/>
        <family val="1"/>
        <charset val="204"/>
      </rPr>
      <t xml:space="preserve">: пособие для воспитателей дошкольных учреждений. Серия книг "Занимательные финансы. Азы для дошкольников". 
Серия книг "Занимательные финансы. Азы для дошкольников". </t>
    </r>
  </si>
  <si>
    <r>
      <rPr>
        <b/>
        <sz val="11"/>
        <rFont val="Times New Roman"/>
        <family val="1"/>
        <charset val="204"/>
      </rPr>
      <t>Квест "Пир на весь мир"</t>
    </r>
    <r>
      <rPr>
        <sz val="11"/>
        <rFont val="Times New Roman"/>
        <family val="1"/>
        <charset val="204"/>
      </rPr>
      <t xml:space="preserve">: пособие для воспитателей дошкольных учреждений. Серия книг "Занимательные финансы. Азы для дошкольников". 
Серия книг "Занимательные финансы. Азы для дошкольников". </t>
    </r>
  </si>
  <si>
    <r>
      <rPr>
        <b/>
        <sz val="11"/>
        <rFont val="Century Gothic"/>
        <family val="2"/>
        <charset val="204"/>
      </rPr>
      <t xml:space="preserve">Комплект из 11 книг </t>
    </r>
    <r>
      <rPr>
        <sz val="11"/>
        <rFont val="Century Gothic"/>
        <family val="2"/>
        <charset val="204"/>
      </rPr>
      <t xml:space="preserve">для воспитателей, методистов и руководителей дошкольных учреждений
Серия книг "Занимательные финансы. Азы для дошкольников". </t>
    </r>
  </si>
  <si>
    <r>
      <rPr>
        <b/>
        <sz val="11"/>
        <rFont val="Century Gothic"/>
        <family val="2"/>
        <charset val="204"/>
      </rPr>
      <t xml:space="preserve">Комплект из 16 книг </t>
    </r>
    <r>
      <rPr>
        <sz val="11"/>
        <rFont val="Century Gothic"/>
        <family val="2"/>
        <charset val="204"/>
      </rPr>
      <t xml:space="preserve">для воспитателей, методистов и руководителей дошкольных учреждений
Серия книг "Занимательные финансы. Азы для дошкольников". </t>
    </r>
  </si>
  <si>
    <t xml:space="preserve">Семенкова Е.В., Стахович Л.В.
</t>
  </si>
  <si>
    <r>
      <rPr>
        <b/>
        <sz val="11"/>
        <rFont val="Century Gothic"/>
        <family val="2"/>
        <charset val="204"/>
      </rPr>
      <t>Педагогическая диагностика</t>
    </r>
    <r>
      <rPr>
        <sz val="11"/>
        <rFont val="Century Gothic"/>
        <family val="2"/>
        <charset val="204"/>
      </rPr>
      <t xml:space="preserve"> основ финансовой культуры дошкольников.</t>
    </r>
  </si>
  <si>
    <t>Прил 1 Прик 858+учебные пособия</t>
  </si>
  <si>
    <t>Прил 2 Прик 858+учебные пособия</t>
  </si>
  <si>
    <t>2.1.2.3.2.3.1</t>
  </si>
  <si>
    <t>Экономика: история и современная организация хозяйственной деятельности (предпрофильная подготовка)</t>
  </si>
  <si>
    <t>2.1.2.3.2.3.2</t>
  </si>
  <si>
    <t>Экономика: основы экономической политики</t>
  </si>
  <si>
    <t>9</t>
  </si>
  <si>
    <t>Липсиц И.В., Михеева С.А.</t>
  </si>
  <si>
    <t>Экономика. Углубленный уровень. В 2 книгах. Книга 1</t>
  </si>
  <si>
    <t>Экономика. Углубленный уровень. В 2 книгах. Книга 2</t>
  </si>
  <si>
    <r>
      <t>Экономика: история и современная организация хозяйственной деятельности (предпрофильная подготовка).</t>
    </r>
    <r>
      <rPr>
        <b/>
        <sz val="12"/>
        <color rgb="FF000000"/>
        <rFont val="Times New Roman"/>
        <family val="1"/>
        <charset val="204"/>
      </rPr>
      <t>Электронная форма учебника  (CD - диск).</t>
    </r>
  </si>
  <si>
    <r>
      <t>Экономика: основы экономической политики.</t>
    </r>
    <r>
      <rPr>
        <b/>
        <sz val="12"/>
        <color rgb="FF000000"/>
        <rFont val="Times New Roman"/>
        <family val="1"/>
        <charset val="204"/>
      </rPr>
      <t>Электронная форма учебника  (CD - диск).</t>
    </r>
  </si>
  <si>
    <t>Киреев А.П.</t>
  </si>
  <si>
    <t>2.1.3.1.2.10.1</t>
  </si>
  <si>
    <r>
      <t>Экономика. Углубленный уровень. В 2 книгах.</t>
    </r>
    <r>
      <rPr>
        <b/>
        <sz val="12"/>
        <color rgb="FF000000"/>
        <rFont val="Times New Roman"/>
        <family val="1"/>
        <charset val="204"/>
      </rPr>
      <t>Электронная форма учебника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u/>
        <sz val="12"/>
        <color rgb="FF000000"/>
        <rFont val="Times New Roman"/>
        <family val="1"/>
        <charset val="204"/>
      </rPr>
      <t xml:space="preserve"> (CD - диск).</t>
    </r>
  </si>
  <si>
    <t>2.1.3.1.2.11.1</t>
  </si>
  <si>
    <t>Иванов С.И., Линьков А.Я., Скляр М.А., Табачникас Б.И., Михеева С.А., Шереметова В.В.: под ред. Иванова С.И., ЛиньковаА.Я.</t>
  </si>
  <si>
    <t xml:space="preserve">Экономика. Углубленный уровень. В 2 книгах. Книга 1 </t>
  </si>
  <si>
    <t xml:space="preserve">Экономика. Углубленный уровень. В 2 книгах. Книга 2 </t>
  </si>
  <si>
    <r>
      <t xml:space="preserve">Экономика. Углубленный уровень. В 2 книгах.  </t>
    </r>
    <r>
      <rPr>
        <b/>
        <sz val="12"/>
        <color rgb="FF000000"/>
        <rFont val="Times New Roman"/>
        <family val="1"/>
        <charset val="204"/>
      </rPr>
      <t>Электронная форма учебника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u/>
        <sz val="12"/>
        <color rgb="FF000000"/>
        <rFont val="Times New Roman"/>
        <family val="1"/>
        <charset val="204"/>
      </rPr>
      <t>(CD - диск)</t>
    </r>
    <r>
      <rPr>
        <sz val="12"/>
        <color rgb="FF000000"/>
        <rFont val="Times New Roman"/>
        <family val="1"/>
        <charset val="204"/>
      </rPr>
      <t>.</t>
    </r>
  </si>
  <si>
    <t>При заказе до 31.03.2024</t>
  </si>
  <si>
    <r>
      <t>Экономика: Моя роль в обществе:</t>
    </r>
    <r>
      <rPr>
        <sz val="11"/>
        <rFont val="Century Gothic"/>
        <family val="2"/>
        <charset val="204"/>
      </rPr>
      <t xml:space="preserve"> учебное пособие для 8 класса. </t>
    </r>
    <r>
      <rPr>
        <b/>
        <sz val="11"/>
        <rFont val="Century Gothic"/>
        <family val="2"/>
        <charset val="204"/>
      </rPr>
      <t>(ФГОС)</t>
    </r>
  </si>
  <si>
    <t>8</t>
  </si>
  <si>
    <t>При заказе до 31.03.2025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</si>
</sst>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9C0006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name val="Century Gothic"/>
      <family val="2"/>
      <charset val="204"/>
    </font>
    <font>
      <sz val="11"/>
      <name val="Century Gothic"/>
      <family val="2"/>
      <charset val="204"/>
    </font>
    <font>
      <sz val="11"/>
      <color rgb="FF000000"/>
      <name val="Century Gothic"/>
      <family val="2"/>
      <charset val="204"/>
    </font>
    <font>
      <b/>
      <sz val="11"/>
      <color theme="5" tint="-0.249977111117893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b/>
      <u/>
      <sz val="12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Arial Unicode MS"/>
      <family val="2"/>
      <charset val="204"/>
    </font>
  </fonts>
  <fills count="18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  <fill>
      <patternFill patternType="solid">
        <fgColor rgb="FFBEF3FE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92D050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7" fillId="8" borderId="0" applyNumberFormat="0" applyBorder="0" applyAlignment="0" applyProtection="0"/>
    <xf numFmtId="0" fontId="1" fillId="2" borderId="0"/>
  </cellStyleXfs>
  <cellXfs count="173">
    <xf numFmtId="0" fontId="0" fillId="2" borderId="0" xfId="0" applyFill="1" applyProtection="1"/>
    <xf numFmtId="0" fontId="3" fillId="2" borderId="0" xfId="0" applyFont="1" applyFill="1" applyProtection="1"/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</xf>
    <xf numFmtId="0" fontId="3" fillId="4" borderId="1" xfId="0" applyFont="1" applyFill="1" applyBorder="1" applyProtection="1"/>
    <xf numFmtId="0" fontId="4" fillId="5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vertical="top"/>
    </xf>
    <xf numFmtId="0" fontId="5" fillId="6" borderId="1" xfId="0" applyFont="1" applyFill="1" applyBorder="1" applyAlignment="1" applyProtection="1">
      <alignment vertical="top" wrapText="1"/>
      <protection locked="0" hidden="1"/>
    </xf>
    <xf numFmtId="49" fontId="5" fillId="5" borderId="3" xfId="0" applyNumberFormat="1" applyFont="1" applyFill="1" applyBorder="1" applyAlignment="1" applyProtection="1">
      <alignment horizontal="justify" vertical="top" wrapText="1"/>
      <protection locked="0" hidden="1"/>
    </xf>
    <xf numFmtId="0" fontId="5" fillId="7" borderId="1" xfId="0" applyFont="1" applyFill="1" applyBorder="1" applyAlignment="1" applyProtection="1">
      <alignment wrapText="1"/>
    </xf>
    <xf numFmtId="0" fontId="5" fillId="6" borderId="1" xfId="0" applyFont="1" applyFill="1" applyBorder="1" applyAlignment="1" applyProtection="1">
      <alignment vertical="top" wrapText="1"/>
    </xf>
    <xf numFmtId="49" fontId="5" fillId="5" borderId="3" xfId="0" applyNumberFormat="1" applyFont="1" applyFill="1" applyBorder="1" applyAlignment="1" applyProtection="1">
      <alignment vertical="top"/>
    </xf>
    <xf numFmtId="49" fontId="0" fillId="7" borderId="1" xfId="0" applyNumberFormat="1" applyFill="1" applyBorder="1" applyAlignment="1" applyProtection="1">
      <alignment wrapText="1"/>
    </xf>
    <xf numFmtId="0" fontId="0" fillId="2" borderId="0" xfId="0" applyFill="1" applyProtection="1"/>
    <xf numFmtId="49" fontId="0" fillId="2" borderId="0" xfId="0" applyNumberFormat="1" applyFill="1" applyProtection="1"/>
    <xf numFmtId="0" fontId="6" fillId="2" borderId="0" xfId="0" applyFont="1" applyFill="1" applyProtection="1"/>
    <xf numFmtId="0" fontId="4" fillId="5" borderId="2" xfId="0" applyFont="1" applyFill="1" applyBorder="1" applyAlignment="1" applyProtection="1">
      <alignment horizontal="center" vertical="center" wrapText="1"/>
    </xf>
    <xf numFmtId="49" fontId="5" fillId="5" borderId="0" xfId="0" applyNumberFormat="1" applyFont="1" applyFill="1" applyBorder="1" applyAlignment="1" applyProtection="1">
      <alignment vertical="top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vertical="top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Protection="1"/>
    <xf numFmtId="0" fontId="3" fillId="2" borderId="15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11" fillId="2" borderId="0" xfId="0" applyFont="1" applyFill="1" applyProtection="1"/>
    <xf numFmtId="49" fontId="9" fillId="10" borderId="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49" fontId="9" fillId="10" borderId="17" xfId="0" applyNumberFormat="1" applyFont="1" applyFill="1" applyBorder="1" applyAlignment="1">
      <alignment horizontal="center" vertical="center" wrapText="1"/>
    </xf>
    <xf numFmtId="0" fontId="13" fillId="8" borderId="8" xfId="1" applyFont="1" applyBorder="1" applyAlignment="1" applyProtection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0" fontId="9" fillId="10" borderId="10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1" fillId="2" borderId="5" xfId="0" applyFont="1" applyFill="1" applyBorder="1" applyProtection="1"/>
    <xf numFmtId="0" fontId="9" fillId="2" borderId="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49" fontId="14" fillId="0" borderId="8" xfId="0" applyNumberFormat="1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0" fontId="12" fillId="2" borderId="12" xfId="0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 applyProtection="1">
      <alignment horizontal="left" vertical="top" wrapText="1"/>
    </xf>
    <xf numFmtId="49" fontId="14" fillId="2" borderId="12" xfId="0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top" wrapText="1"/>
    </xf>
    <xf numFmtId="0" fontId="11" fillId="2" borderId="6" xfId="0" applyFont="1" applyFill="1" applyBorder="1" applyAlignment="1" applyProtection="1">
      <alignment horizontal="center" vertical="center" wrapText="1"/>
    </xf>
    <xf numFmtId="49" fontId="14" fillId="2" borderId="2" xfId="0" applyNumberFormat="1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left" vertical="top" wrapText="1"/>
    </xf>
    <xf numFmtId="49" fontId="14" fillId="2" borderId="14" xfId="0" applyNumberFormat="1" applyFont="1" applyFill="1" applyBorder="1" applyAlignment="1" applyProtection="1">
      <alignment horizontal="center"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49" fontId="12" fillId="9" borderId="2" xfId="0" applyNumberFormat="1" applyFont="1" applyFill="1" applyBorder="1" applyAlignment="1">
      <alignment horizontal="center" vertical="center" wrapText="1"/>
    </xf>
    <xf numFmtId="49" fontId="12" fillId="9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left" vertical="center" wrapText="1"/>
    </xf>
    <xf numFmtId="0" fontId="14" fillId="3" borderId="4" xfId="0" applyFont="1" applyFill="1" applyBorder="1" applyAlignment="1" applyProtection="1">
      <alignment horizontal="left" vertical="top" wrapText="1"/>
    </xf>
    <xf numFmtId="49" fontId="14" fillId="2" borderId="4" xfId="0" applyNumberFormat="1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left" vertical="center" wrapText="1"/>
    </xf>
    <xf numFmtId="0" fontId="14" fillId="3" borderId="5" xfId="0" applyFont="1" applyFill="1" applyBorder="1" applyAlignment="1" applyProtection="1">
      <alignment horizontal="left" vertical="top" wrapText="1"/>
    </xf>
    <xf numFmtId="0" fontId="11" fillId="2" borderId="5" xfId="0" applyFont="1" applyFill="1" applyBorder="1" applyAlignment="1" applyProtection="1">
      <alignment horizontal="center" vertical="center" wrapText="1"/>
    </xf>
    <xf numFmtId="49" fontId="14" fillId="2" borderId="5" xfId="0" applyNumberFormat="1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9" fillId="10" borderId="5" xfId="0" applyFont="1" applyFill="1" applyBorder="1" applyAlignment="1">
      <alignment vertical="center" wrapText="1"/>
    </xf>
    <xf numFmtId="0" fontId="9" fillId="10" borderId="5" xfId="0" applyFont="1" applyFill="1" applyBorder="1" applyAlignment="1">
      <alignment horizontal="left" vertical="center" wrapText="1"/>
    </xf>
    <xf numFmtId="0" fontId="9" fillId="11" borderId="5" xfId="0" applyFont="1" applyFill="1" applyBorder="1" applyAlignment="1">
      <alignment horizontal="left" vertical="center" wrapText="1"/>
    </xf>
    <xf numFmtId="49" fontId="9" fillId="10" borderId="5" xfId="0" applyNumberFormat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Protection="1"/>
    <xf numFmtId="0" fontId="4" fillId="5" borderId="5" xfId="0" applyFont="1" applyFill="1" applyBorder="1" applyAlignment="1" applyProtection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2" fontId="11" fillId="2" borderId="5" xfId="0" applyNumberFormat="1" applyFont="1" applyFill="1" applyBorder="1" applyAlignment="1" applyProtection="1">
      <alignment horizontal="center" vertical="center" wrapText="1"/>
    </xf>
    <xf numFmtId="0" fontId="12" fillId="10" borderId="5" xfId="0" applyFont="1" applyFill="1" applyBorder="1" applyAlignment="1">
      <alignment horizontal="left" vertical="center" wrapText="1"/>
    </xf>
    <xf numFmtId="0" fontId="12" fillId="10" borderId="9" xfId="0" applyFont="1" applyFill="1" applyBorder="1" applyAlignment="1">
      <alignment horizontal="left" vertical="center" wrapText="1"/>
    </xf>
    <xf numFmtId="49" fontId="16" fillId="12" borderId="5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 applyProtection="1">
      <alignment horizontal="center" vertical="top" wrapText="1"/>
    </xf>
    <xf numFmtId="0" fontId="12" fillId="11" borderId="5" xfId="0" applyFont="1" applyFill="1" applyBorder="1" applyAlignment="1">
      <alignment horizontal="left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9" fillId="10" borderId="5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49" fontId="16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4" fontId="16" fillId="2" borderId="5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vertical="center" wrapText="1"/>
    </xf>
    <xf numFmtId="49" fontId="12" fillId="10" borderId="5" xfId="0" applyNumberFormat="1" applyFont="1" applyFill="1" applyBorder="1" applyAlignment="1">
      <alignment horizontal="center" vertical="center" wrapText="1"/>
    </xf>
    <xf numFmtId="4" fontId="12" fillId="10" borderId="5" xfId="0" applyNumberFormat="1" applyFont="1" applyFill="1" applyBorder="1" applyAlignment="1">
      <alignment horizontal="center" vertical="center" wrapText="1"/>
    </xf>
    <xf numFmtId="49" fontId="12" fillId="11" borderId="5" xfId="0" applyNumberFormat="1" applyFont="1" applyFill="1" applyBorder="1" applyAlignment="1">
      <alignment horizontal="center" vertical="center" wrapText="1"/>
    </xf>
    <xf numFmtId="0" fontId="17" fillId="10" borderId="10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</xf>
    <xf numFmtId="49" fontId="16" fillId="2" borderId="12" xfId="0" applyNumberFormat="1" applyFont="1" applyFill="1" applyBorder="1" applyAlignment="1">
      <alignment horizontal="center" vertical="center" wrapText="1"/>
    </xf>
    <xf numFmtId="0" fontId="12" fillId="11" borderId="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2" fillId="11" borderId="9" xfId="0" applyFont="1" applyFill="1" applyBorder="1" applyAlignment="1">
      <alignment vertical="center" wrapText="1"/>
    </xf>
    <xf numFmtId="0" fontId="9" fillId="11" borderId="9" xfId="0" applyFont="1" applyFill="1" applyBorder="1" applyAlignment="1">
      <alignment vertical="center" wrapText="1"/>
    </xf>
    <xf numFmtId="49" fontId="9" fillId="13" borderId="5" xfId="0" applyNumberFormat="1" applyFont="1" applyFill="1" applyBorder="1" applyAlignment="1">
      <alignment horizontal="center" vertical="center" wrapText="1"/>
    </xf>
    <xf numFmtId="49" fontId="9" fillId="14" borderId="5" xfId="0" applyNumberFormat="1" applyFont="1" applyFill="1" applyBorder="1" applyAlignment="1">
      <alignment horizontal="center" vertical="center" wrapText="1"/>
    </xf>
    <xf numFmtId="0" fontId="0" fillId="0" borderId="5" xfId="0" applyBorder="1" applyProtection="1"/>
    <xf numFmtId="0" fontId="21" fillId="0" borderId="5" xfId="0" applyFont="1" applyBorder="1" applyProtection="1"/>
    <xf numFmtId="0" fontId="2" fillId="0" borderId="5" xfId="0" applyFont="1" applyBorder="1" applyProtection="1"/>
    <xf numFmtId="1" fontId="0" fillId="0" borderId="5" xfId="0" applyNumberFormat="1" applyBorder="1" applyProtection="1"/>
    <xf numFmtId="4" fontId="0" fillId="0" borderId="5" xfId="0" applyNumberFormat="1" applyBorder="1" applyProtection="1"/>
    <xf numFmtId="2" fontId="0" fillId="0" borderId="5" xfId="0" applyNumberFormat="1" applyBorder="1" applyProtection="1"/>
    <xf numFmtId="0" fontId="22" fillId="10" borderId="5" xfId="0" applyNumberFormat="1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vertical="center" wrapText="1"/>
    </xf>
    <xf numFmtId="0" fontId="24" fillId="2" borderId="5" xfId="0" applyFont="1" applyFill="1" applyBorder="1" applyAlignment="1" applyProtection="1">
      <alignment horizontal="center" vertical="center" wrapText="1"/>
    </xf>
    <xf numFmtId="49" fontId="23" fillId="2" borderId="5" xfId="0" applyNumberFormat="1" applyFont="1" applyFill="1" applyBorder="1" applyAlignment="1">
      <alignment horizontal="center" vertical="center" wrapText="1"/>
    </xf>
    <xf numFmtId="49" fontId="23" fillId="12" borderId="5" xfId="0" applyNumberFormat="1" applyFont="1" applyFill="1" applyBorder="1" applyAlignment="1">
      <alignment horizontal="center" vertical="center" wrapText="1"/>
    </xf>
    <xf numFmtId="4" fontId="23" fillId="2" borderId="5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2" fontId="11" fillId="2" borderId="15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2" fontId="11" fillId="2" borderId="19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vertical="top" wrapText="1"/>
    </xf>
    <xf numFmtId="0" fontId="11" fillId="2" borderId="8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vertical="top" wrapText="1"/>
    </xf>
    <xf numFmtId="0" fontId="12" fillId="2" borderId="20" xfId="0" applyFont="1" applyFill="1" applyBorder="1" applyAlignment="1">
      <alignment horizontal="center" vertical="center" wrapText="1"/>
    </xf>
    <xf numFmtId="0" fontId="4" fillId="2" borderId="0" xfId="0" applyFont="1" applyFill="1" applyProtection="1"/>
    <xf numFmtId="0" fontId="4" fillId="2" borderId="5" xfId="0" applyFont="1" applyFill="1" applyBorder="1" applyAlignment="1" applyProtection="1">
      <alignment horizontal="center" vertical="center"/>
    </xf>
    <xf numFmtId="3" fontId="27" fillId="2" borderId="5" xfId="2" applyNumberFormat="1" applyFont="1" applyBorder="1" applyAlignment="1">
      <alignment horizontal="left" vertical="center" wrapText="1"/>
    </xf>
    <xf numFmtId="0" fontId="11" fillId="2" borderId="15" xfId="0" applyFont="1" applyFill="1" applyBorder="1" applyAlignment="1" applyProtection="1">
      <alignment horizontal="left" vertical="center" wrapText="1"/>
    </xf>
    <xf numFmtId="0" fontId="16" fillId="15" borderId="5" xfId="0" applyFont="1" applyFill="1" applyBorder="1" applyAlignment="1">
      <alignment horizontal="center" vertical="center" wrapText="1"/>
    </xf>
    <xf numFmtId="0" fontId="16" fillId="15" borderId="15" xfId="0" applyFont="1" applyFill="1" applyBorder="1" applyAlignment="1">
      <alignment horizontal="center" vertical="center" wrapText="1"/>
    </xf>
    <xf numFmtId="3" fontId="27" fillId="2" borderId="15" xfId="2" applyNumberFormat="1" applyFont="1" applyBorder="1" applyAlignment="1">
      <alignment horizontal="left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13" fillId="8" borderId="5" xfId="1" applyFont="1" applyBorder="1" applyAlignment="1" applyProtection="1">
      <alignment horizontal="center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11" borderId="5" xfId="0" applyFont="1" applyFill="1" applyBorder="1" applyAlignment="1">
      <alignment horizontal="left" vertical="center" wrapText="1"/>
    </xf>
    <xf numFmtId="0" fontId="29" fillId="16" borderId="23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11" fillId="17" borderId="1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Protection="1"/>
    <xf numFmtId="0" fontId="13" fillId="0" borderId="0" xfId="1" applyFont="1" applyFill="1" applyBorder="1" applyAlignment="1" applyProtection="1">
      <alignment horizontal="center" vertical="center" wrapText="1"/>
    </xf>
    <xf numFmtId="0" fontId="13" fillId="8" borderId="24" xfId="1" applyFont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right"/>
    </xf>
    <xf numFmtId="0" fontId="10" fillId="2" borderId="18" xfId="0" applyFont="1" applyFill="1" applyBorder="1" applyAlignment="1" applyProtection="1">
      <alignment horizontal="right" vertical="center"/>
    </xf>
    <xf numFmtId="0" fontId="10" fillId="2" borderId="0" xfId="0" applyFont="1" applyFill="1" applyAlignment="1" applyProtection="1">
      <alignment horizontal="right" vertical="center"/>
    </xf>
    <xf numFmtId="0" fontId="20" fillId="10" borderId="15" xfId="0" applyNumberFormat="1" applyFont="1" applyFill="1" applyBorder="1" applyAlignment="1">
      <alignment horizontal="center" vertical="center" wrapText="1"/>
    </xf>
    <xf numFmtId="0" fontId="9" fillId="10" borderId="19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лохой" xfId="1" builtinId="27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216126</xdr:colOff>
      <xdr:row>17</xdr:row>
      <xdr:rowOff>0</xdr:rowOff>
    </xdr:from>
    <xdr:ext cx="1128580" cy="280205"/>
    <xdr:sp macro="" textlink="">
      <xdr:nvSpPr>
        <xdr:cNvPr id="2" name="Прямоугольник 1"/>
        <xdr:cNvSpPr/>
      </xdr:nvSpPr>
      <xdr:spPr>
        <a:xfrm>
          <a:off x="1616301" y="14010307"/>
          <a:ext cx="1128580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12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272143</xdr:colOff>
      <xdr:row>1</xdr:row>
      <xdr:rowOff>2401</xdr:rowOff>
    </xdr:from>
    <xdr:ext cx="5524500" cy="1308688"/>
    <xdr:sp macro="" textlink="">
      <xdr:nvSpPr>
        <xdr:cNvPr id="3" name="TextBox 2"/>
        <xdr:cNvSpPr txBox="1"/>
      </xdr:nvSpPr>
      <xdr:spPr>
        <a:xfrm>
          <a:off x="272143" y="204107"/>
          <a:ext cx="5524500" cy="13086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6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ООО Издательство "ВИТА-ПРЕСС"</a:t>
          </a:r>
          <a:r>
            <a:rPr lang="ru-RU" sz="1600" b="1" i="1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;</a:t>
          </a:r>
        </a:p>
        <a:p>
          <a:r>
            <a:rPr lang="ru-RU" sz="16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Почтовый адрес: </a:t>
          </a:r>
        </a:p>
        <a:p>
          <a:r>
            <a:rPr lang="ru-RU" sz="16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121087, г. Москва, ул. Барклая, д. 6, стр. 5, оф. 22е</a:t>
          </a:r>
          <a:endParaRPr lang="ru-RU" sz="1600" b="0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1600" b="0" i="1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Тел.: (499)709-70-57  (499)709-70-63</a:t>
          </a:r>
          <a:r>
            <a:rPr lang="ru-RU" sz="1600" b="1" i="1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;</a:t>
          </a:r>
        </a:p>
      </xdr:txBody>
    </xdr:sp>
    <xdr:clientData/>
  </xdr:oneCellAnchor>
  <xdr:oneCellAnchor>
    <xdr:from>
      <xdr:col>1</xdr:col>
      <xdr:colOff>216126</xdr:colOff>
      <xdr:row>17</xdr:row>
      <xdr:rowOff>0</xdr:rowOff>
    </xdr:from>
    <xdr:ext cx="1128580" cy="280205"/>
    <xdr:sp macro="" textlink="">
      <xdr:nvSpPr>
        <xdr:cNvPr id="4" name="Прямоугольник 3"/>
        <xdr:cNvSpPr/>
      </xdr:nvSpPr>
      <xdr:spPr>
        <a:xfrm>
          <a:off x="1616301" y="14144625"/>
          <a:ext cx="1128580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12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216126</xdr:colOff>
      <xdr:row>21</xdr:row>
      <xdr:rowOff>618157</xdr:rowOff>
    </xdr:from>
    <xdr:ext cx="1128580" cy="280205"/>
    <xdr:sp macro="" textlink="">
      <xdr:nvSpPr>
        <xdr:cNvPr id="2" name="Прямоугольник 1"/>
        <xdr:cNvSpPr/>
      </xdr:nvSpPr>
      <xdr:spPr>
        <a:xfrm>
          <a:off x="1121001" y="17610757"/>
          <a:ext cx="1128580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12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216126</xdr:colOff>
      <xdr:row>22</xdr:row>
      <xdr:rowOff>0</xdr:rowOff>
    </xdr:from>
    <xdr:ext cx="1128580" cy="280205"/>
    <xdr:sp macro="" textlink="">
      <xdr:nvSpPr>
        <xdr:cNvPr id="4" name="Прямоугольник 3"/>
        <xdr:cNvSpPr/>
      </xdr:nvSpPr>
      <xdr:spPr>
        <a:xfrm>
          <a:off x="1616301" y="6048375"/>
          <a:ext cx="1128580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12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559594</xdr:colOff>
      <xdr:row>0</xdr:row>
      <xdr:rowOff>166688</xdr:rowOff>
    </xdr:from>
    <xdr:ext cx="5524500" cy="1308688"/>
    <xdr:sp macro="" textlink="">
      <xdr:nvSpPr>
        <xdr:cNvPr id="6" name="TextBox 5"/>
        <xdr:cNvSpPr txBox="1"/>
      </xdr:nvSpPr>
      <xdr:spPr>
        <a:xfrm>
          <a:off x="559594" y="166688"/>
          <a:ext cx="5524500" cy="13086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6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ООО Издательство "ВИТА-ПРЕСС"</a:t>
          </a:r>
          <a:r>
            <a:rPr lang="ru-RU" sz="1600" b="1" i="1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;</a:t>
          </a:r>
        </a:p>
        <a:p>
          <a:r>
            <a:rPr lang="ru-RU" sz="16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Почтовый адрес: </a:t>
          </a:r>
        </a:p>
        <a:p>
          <a:r>
            <a:rPr lang="ru-RU" sz="16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121087, г. Москва, ул. Барклая, д. 6, стр. 5, оф. 22е</a:t>
          </a:r>
          <a:endParaRPr lang="ru-RU" sz="1600" b="0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1600" b="0" i="1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Тел.: (499)709-70-57  (499)709-70-63</a:t>
          </a:r>
          <a:r>
            <a:rPr lang="ru-RU" sz="1600" b="1" i="1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;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559594</xdr:colOff>
      <xdr:row>0</xdr:row>
      <xdr:rowOff>190500</xdr:rowOff>
    </xdr:from>
    <xdr:ext cx="5524500" cy="1308688"/>
    <xdr:sp macro="" textlink="">
      <xdr:nvSpPr>
        <xdr:cNvPr id="3" name="TextBox 2"/>
        <xdr:cNvSpPr txBox="1"/>
      </xdr:nvSpPr>
      <xdr:spPr>
        <a:xfrm>
          <a:off x="559594" y="190500"/>
          <a:ext cx="5524500" cy="13086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6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ООО Издательство "ВИТА-ПРЕСС"</a:t>
          </a:r>
          <a:r>
            <a:rPr lang="ru-RU" sz="1600" b="1" i="1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;</a:t>
          </a:r>
        </a:p>
        <a:p>
          <a:r>
            <a:rPr lang="ru-RU" sz="16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Почтовый адрес: </a:t>
          </a:r>
        </a:p>
        <a:p>
          <a:r>
            <a:rPr lang="ru-RU" sz="16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121087, г. Москва, ул. Барклая, д. 6, стр. 5, оф. 22е</a:t>
          </a:r>
          <a:endParaRPr lang="ru-RU" sz="1600" b="0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1600" b="0" i="1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Тел.: (499)709-70-57  (499)709-70-63</a:t>
          </a:r>
          <a:r>
            <a:rPr lang="ru-RU" sz="1600" b="1" i="1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;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428626</xdr:colOff>
      <xdr:row>0</xdr:row>
      <xdr:rowOff>142875</xdr:rowOff>
    </xdr:from>
    <xdr:ext cx="5524500" cy="1308688"/>
    <xdr:sp macro="" textlink="">
      <xdr:nvSpPr>
        <xdr:cNvPr id="3" name="TextBox 2"/>
        <xdr:cNvSpPr txBox="1"/>
      </xdr:nvSpPr>
      <xdr:spPr>
        <a:xfrm>
          <a:off x="428626" y="142875"/>
          <a:ext cx="5524500" cy="13086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6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ООО Издательство "ВИТА-ПРЕСС"</a:t>
          </a:r>
          <a:r>
            <a:rPr lang="ru-RU" sz="1600" b="1" i="1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;</a:t>
          </a:r>
        </a:p>
        <a:p>
          <a:r>
            <a:rPr lang="ru-RU" sz="16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Почтовый адрес: </a:t>
          </a:r>
        </a:p>
        <a:p>
          <a:r>
            <a:rPr lang="ru-RU" sz="16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121087, г. Москва, ул. Барклая, д. 6, стр. 5, оф. 22е</a:t>
          </a:r>
          <a:endParaRPr lang="ru-RU" sz="1600" b="0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1600" b="0" i="1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Тел.: (499)709-70-57  (499)709-70-63</a:t>
          </a:r>
          <a:r>
            <a:rPr lang="ru-RU" sz="1600" b="1" i="1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;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zoomScale="85" zoomScaleNormal="85" workbookViewId="0">
      <pane xSplit="3" ySplit="7" topLeftCell="D8" activePane="bottomRight" state="frozen"/>
      <selection activeCell="L48" sqref="L48"/>
      <selection pane="topRight" activeCell="L48" sqref="L48"/>
      <selection pane="bottomLeft" activeCell="L48" sqref="L48"/>
      <selection pane="bottomRight" activeCell="C12" sqref="C12"/>
    </sheetView>
  </sheetViews>
  <sheetFormatPr defaultColWidth="9.140625" defaultRowHeight="15.75" customHeight="1" x14ac:dyDescent="0.25"/>
  <cols>
    <col min="1" max="1" width="21" style="4" customWidth="1"/>
    <col min="2" max="2" width="23.140625" style="1" customWidth="1"/>
    <col min="3" max="3" width="45.28515625" style="7" customWidth="1"/>
    <col min="4" max="4" width="14" style="28" customWidth="1"/>
    <col min="5" max="5" width="11.140625" style="26" customWidth="1"/>
    <col min="6" max="7" width="17.85546875" style="26" customWidth="1"/>
    <col min="8" max="8" width="18.42578125" style="4" customWidth="1"/>
    <col min="9" max="9" width="22.7109375" style="4" customWidth="1"/>
    <col min="10" max="10" width="18" style="1" customWidth="1"/>
    <col min="11" max="12" width="18.85546875" style="1" customWidth="1"/>
    <col min="13" max="16384" width="9.140625" style="37"/>
  </cols>
  <sheetData>
    <row r="1" spans="1:12" ht="15.75" customHeight="1" x14ac:dyDescent="0.25">
      <c r="G1" s="167" t="s">
        <v>69</v>
      </c>
      <c r="H1" s="167"/>
      <c r="I1" s="167"/>
      <c r="J1" s="167"/>
      <c r="K1" s="167"/>
      <c r="L1" s="167"/>
    </row>
    <row r="2" spans="1:12" ht="22.5" customHeight="1" x14ac:dyDescent="0.3">
      <c r="B2" s="16"/>
      <c r="G2" s="167"/>
      <c r="H2" s="167"/>
      <c r="I2" s="167"/>
      <c r="J2" s="167"/>
      <c r="K2" s="167"/>
      <c r="L2" s="167"/>
    </row>
    <row r="3" spans="1:12" ht="15.75" customHeight="1" x14ac:dyDescent="0.25">
      <c r="G3" s="167"/>
      <c r="H3" s="167"/>
      <c r="I3" s="167"/>
      <c r="J3" s="167"/>
      <c r="K3" s="167"/>
      <c r="L3" s="167"/>
    </row>
    <row r="4" spans="1:12" ht="73.5" customHeight="1" x14ac:dyDescent="0.25">
      <c r="G4" s="167"/>
      <c r="H4" s="167"/>
      <c r="I4" s="167"/>
      <c r="J4" s="167"/>
      <c r="K4" s="167"/>
      <c r="L4" s="167"/>
    </row>
    <row r="5" spans="1:12" ht="17.25" customHeight="1" x14ac:dyDescent="0.3">
      <c r="D5" s="168"/>
      <c r="E5" s="168"/>
      <c r="F5" s="168"/>
      <c r="G5" s="168"/>
      <c r="H5" s="168"/>
      <c r="I5" s="168"/>
      <c r="J5" s="168"/>
      <c r="K5" s="168"/>
      <c r="L5" s="168"/>
    </row>
    <row r="6" spans="1:12" ht="23.25" customHeight="1" x14ac:dyDescent="0.25">
      <c r="C6" s="169" t="s">
        <v>111</v>
      </c>
      <c r="D6" s="169"/>
      <c r="E6" s="169"/>
      <c r="F6" s="169"/>
      <c r="G6" s="169"/>
      <c r="H6" s="169"/>
      <c r="I6" s="169"/>
      <c r="J6" s="169"/>
      <c r="K6" s="169"/>
      <c r="L6" s="169"/>
    </row>
    <row r="7" spans="1:12" ht="57" customHeight="1" thickBot="1" x14ac:dyDescent="0.3">
      <c r="A7" s="6" t="s">
        <v>33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106</v>
      </c>
      <c r="G7" s="6" t="s">
        <v>105</v>
      </c>
      <c r="H7" s="6" t="s">
        <v>4</v>
      </c>
      <c r="I7" s="17" t="s">
        <v>35</v>
      </c>
      <c r="J7" s="78" t="s">
        <v>57</v>
      </c>
      <c r="K7" s="6" t="s">
        <v>5</v>
      </c>
      <c r="L7" s="6" t="s">
        <v>6</v>
      </c>
    </row>
    <row r="8" spans="1:12" ht="59.25" customHeight="1" x14ac:dyDescent="0.25">
      <c r="A8" s="160" t="s">
        <v>235</v>
      </c>
      <c r="B8" s="162" t="s">
        <v>98</v>
      </c>
      <c r="C8" s="2" t="s">
        <v>236</v>
      </c>
      <c r="D8" s="40" t="s">
        <v>13</v>
      </c>
      <c r="E8" s="161" t="s">
        <v>12</v>
      </c>
      <c r="F8" s="3" t="s">
        <v>107</v>
      </c>
      <c r="G8" s="3" t="s">
        <v>102</v>
      </c>
      <c r="H8" s="3" t="s">
        <v>8</v>
      </c>
      <c r="I8" s="42" t="s">
        <v>253</v>
      </c>
      <c r="J8" s="90">
        <v>977.5</v>
      </c>
      <c r="K8" s="20"/>
      <c r="L8" s="5">
        <f>J8*K8</f>
        <v>0</v>
      </c>
    </row>
    <row r="9" spans="1:12" ht="66" customHeight="1" thickBot="1" x14ac:dyDescent="0.3">
      <c r="A9" s="40"/>
      <c r="B9" s="162" t="s">
        <v>98</v>
      </c>
      <c r="C9" s="2" t="s">
        <v>243</v>
      </c>
      <c r="D9" s="40" t="s">
        <v>189</v>
      </c>
      <c r="E9" s="161" t="s">
        <v>12</v>
      </c>
      <c r="F9" s="3" t="s">
        <v>107</v>
      </c>
      <c r="G9" s="3" t="s">
        <v>102</v>
      </c>
      <c r="H9" s="3" t="s">
        <v>8</v>
      </c>
      <c r="I9" s="42" t="s">
        <v>253</v>
      </c>
      <c r="J9" s="90">
        <v>448.5</v>
      </c>
      <c r="K9" s="20"/>
      <c r="L9" s="5">
        <f t="shared" ref="L9:L47" si="0">J9*K9</f>
        <v>0</v>
      </c>
    </row>
    <row r="10" spans="1:12" ht="59.25" customHeight="1" x14ac:dyDescent="0.25">
      <c r="A10" s="160" t="s">
        <v>237</v>
      </c>
      <c r="B10" s="162" t="s">
        <v>240</v>
      </c>
      <c r="C10" s="2" t="s">
        <v>238</v>
      </c>
      <c r="D10" s="40" t="s">
        <v>13</v>
      </c>
      <c r="E10" s="161" t="s">
        <v>239</v>
      </c>
      <c r="F10" s="3" t="s">
        <v>107</v>
      </c>
      <c r="G10" s="3" t="s">
        <v>102</v>
      </c>
      <c r="H10" s="3" t="s">
        <v>8</v>
      </c>
      <c r="I10" s="42" t="s">
        <v>253</v>
      </c>
      <c r="J10" s="90">
        <v>977.5</v>
      </c>
      <c r="K10" s="20"/>
      <c r="L10" s="5">
        <f t="shared" si="0"/>
        <v>0</v>
      </c>
    </row>
    <row r="11" spans="1:12" ht="59.25" customHeight="1" x14ac:dyDescent="0.25">
      <c r="A11" s="40"/>
      <c r="B11" s="162" t="s">
        <v>240</v>
      </c>
      <c r="C11" s="2" t="s">
        <v>244</v>
      </c>
      <c r="D11" s="40" t="s">
        <v>189</v>
      </c>
      <c r="E11" s="161" t="s">
        <v>239</v>
      </c>
      <c r="F11" s="3" t="s">
        <v>107</v>
      </c>
      <c r="G11" s="3" t="s">
        <v>102</v>
      </c>
      <c r="H11" s="3" t="s">
        <v>8</v>
      </c>
      <c r="I11" s="42" t="s">
        <v>253</v>
      </c>
      <c r="J11" s="90">
        <v>448.5</v>
      </c>
      <c r="K11" s="20"/>
      <c r="L11" s="5">
        <f t="shared" si="0"/>
        <v>0</v>
      </c>
    </row>
    <row r="12" spans="1:12" ht="59.25" customHeight="1" x14ac:dyDescent="0.25">
      <c r="A12" s="40" t="s">
        <v>246</v>
      </c>
      <c r="B12" s="162" t="s">
        <v>245</v>
      </c>
      <c r="C12" s="2" t="s">
        <v>241</v>
      </c>
      <c r="D12" s="40" t="s">
        <v>13</v>
      </c>
      <c r="E12" s="27" t="s">
        <v>11</v>
      </c>
      <c r="F12" s="3" t="s">
        <v>107</v>
      </c>
      <c r="G12" s="3" t="s">
        <v>102</v>
      </c>
      <c r="H12" s="19" t="s">
        <v>8</v>
      </c>
      <c r="I12" s="42" t="s">
        <v>253</v>
      </c>
      <c r="J12" s="90">
        <v>943</v>
      </c>
      <c r="K12" s="20"/>
      <c r="L12" s="5">
        <f t="shared" si="0"/>
        <v>0</v>
      </c>
    </row>
    <row r="13" spans="1:12" ht="59.25" customHeight="1" x14ac:dyDescent="0.25">
      <c r="A13" s="40" t="s">
        <v>246</v>
      </c>
      <c r="B13" s="162" t="s">
        <v>245</v>
      </c>
      <c r="C13" s="2" t="s">
        <v>242</v>
      </c>
      <c r="D13" s="40" t="s">
        <v>13</v>
      </c>
      <c r="E13" s="27" t="s">
        <v>11</v>
      </c>
      <c r="F13" s="3" t="s">
        <v>107</v>
      </c>
      <c r="G13" s="3" t="s">
        <v>102</v>
      </c>
      <c r="H13" s="19" t="s">
        <v>8</v>
      </c>
      <c r="I13" s="42" t="s">
        <v>253</v>
      </c>
      <c r="J13" s="90">
        <v>943</v>
      </c>
      <c r="K13" s="20"/>
      <c r="L13" s="5">
        <f t="shared" si="0"/>
        <v>0</v>
      </c>
    </row>
    <row r="14" spans="1:12" ht="59.25" customHeight="1" x14ac:dyDescent="0.25">
      <c r="A14" s="40"/>
      <c r="B14" s="162" t="s">
        <v>245</v>
      </c>
      <c r="C14" s="2" t="s">
        <v>247</v>
      </c>
      <c r="D14" s="40" t="s">
        <v>189</v>
      </c>
      <c r="E14" s="27" t="s">
        <v>11</v>
      </c>
      <c r="F14" s="3" t="s">
        <v>107</v>
      </c>
      <c r="G14" s="3" t="s">
        <v>102</v>
      </c>
      <c r="H14" s="19" t="s">
        <v>8</v>
      </c>
      <c r="I14" s="42" t="s">
        <v>253</v>
      </c>
      <c r="J14" s="90">
        <v>713</v>
      </c>
      <c r="K14" s="20"/>
      <c r="L14" s="5">
        <f t="shared" si="0"/>
        <v>0</v>
      </c>
    </row>
    <row r="15" spans="1:12" ht="106.5" customHeight="1" x14ac:dyDescent="0.25">
      <c r="A15" s="40" t="s">
        <v>248</v>
      </c>
      <c r="B15" s="162" t="s">
        <v>249</v>
      </c>
      <c r="C15" s="2" t="s">
        <v>250</v>
      </c>
      <c r="D15" s="40" t="s">
        <v>13</v>
      </c>
      <c r="E15" s="27" t="s">
        <v>11</v>
      </c>
      <c r="F15" s="3" t="s">
        <v>107</v>
      </c>
      <c r="G15" s="3" t="s">
        <v>102</v>
      </c>
      <c r="H15" s="19" t="s">
        <v>8</v>
      </c>
      <c r="I15" s="42" t="s">
        <v>253</v>
      </c>
      <c r="J15" s="90">
        <v>943</v>
      </c>
      <c r="K15" s="20"/>
      <c r="L15" s="5">
        <f t="shared" si="0"/>
        <v>0</v>
      </c>
    </row>
    <row r="16" spans="1:12" ht="107.25" customHeight="1" x14ac:dyDescent="0.25">
      <c r="A16" s="40" t="s">
        <v>248</v>
      </c>
      <c r="B16" s="162" t="s">
        <v>249</v>
      </c>
      <c r="C16" s="2" t="s">
        <v>251</v>
      </c>
      <c r="D16" s="40" t="s">
        <v>13</v>
      </c>
      <c r="E16" s="27" t="s">
        <v>11</v>
      </c>
      <c r="F16" s="3" t="s">
        <v>107</v>
      </c>
      <c r="G16" s="3" t="s">
        <v>102</v>
      </c>
      <c r="H16" s="19" t="s">
        <v>8</v>
      </c>
      <c r="I16" s="42" t="s">
        <v>253</v>
      </c>
      <c r="J16" s="90">
        <v>943</v>
      </c>
      <c r="K16" s="20"/>
      <c r="L16" s="5">
        <f t="shared" si="0"/>
        <v>0</v>
      </c>
    </row>
    <row r="17" spans="1:12" ht="107.25" customHeight="1" x14ac:dyDescent="0.25">
      <c r="A17" s="40"/>
      <c r="B17" s="162" t="s">
        <v>249</v>
      </c>
      <c r="C17" s="2" t="s">
        <v>252</v>
      </c>
      <c r="D17" s="40" t="s">
        <v>189</v>
      </c>
      <c r="E17" s="27" t="s">
        <v>11</v>
      </c>
      <c r="F17" s="3" t="s">
        <v>107</v>
      </c>
      <c r="G17" s="3" t="s">
        <v>102</v>
      </c>
      <c r="H17" s="19" t="s">
        <v>8</v>
      </c>
      <c r="I17" s="42" t="s">
        <v>253</v>
      </c>
      <c r="J17" s="90">
        <v>713</v>
      </c>
      <c r="K17" s="20"/>
      <c r="L17" s="5">
        <f t="shared" si="0"/>
        <v>0</v>
      </c>
    </row>
    <row r="18" spans="1:12" ht="59.25" customHeight="1" x14ac:dyDescent="0.25">
      <c r="A18" s="3"/>
      <c r="B18" s="53" t="s">
        <v>49</v>
      </c>
      <c r="C18" s="56" t="s">
        <v>154</v>
      </c>
      <c r="D18" s="40" t="s">
        <v>22</v>
      </c>
      <c r="E18" s="57" t="s">
        <v>7</v>
      </c>
      <c r="F18" s="3" t="s">
        <v>107</v>
      </c>
      <c r="G18" s="88" t="s">
        <v>102</v>
      </c>
      <c r="H18" s="25" t="s">
        <v>8</v>
      </c>
      <c r="I18" s="42" t="s">
        <v>253</v>
      </c>
      <c r="J18" s="90">
        <v>379.5</v>
      </c>
      <c r="K18" s="20"/>
      <c r="L18" s="5">
        <f t="shared" si="0"/>
        <v>0</v>
      </c>
    </row>
    <row r="19" spans="1:12" ht="59.25" customHeight="1" x14ac:dyDescent="0.25">
      <c r="A19" s="3"/>
      <c r="B19" s="53" t="s">
        <v>51</v>
      </c>
      <c r="C19" s="58" t="s">
        <v>155</v>
      </c>
      <c r="D19" s="59" t="s">
        <v>22</v>
      </c>
      <c r="E19" s="60" t="s">
        <v>47</v>
      </c>
      <c r="F19" s="3" t="s">
        <v>107</v>
      </c>
      <c r="G19" s="88" t="s">
        <v>102</v>
      </c>
      <c r="H19" s="19" t="s">
        <v>8</v>
      </c>
      <c r="I19" s="42" t="s">
        <v>253</v>
      </c>
      <c r="J19" s="90">
        <v>379.5</v>
      </c>
      <c r="K19" s="20"/>
      <c r="L19" s="5">
        <f t="shared" si="0"/>
        <v>0</v>
      </c>
    </row>
    <row r="20" spans="1:12" ht="59.25" customHeight="1" x14ac:dyDescent="0.25">
      <c r="A20" s="21"/>
      <c r="B20" s="53" t="s">
        <v>53</v>
      </c>
      <c r="C20" s="61" t="s">
        <v>50</v>
      </c>
      <c r="D20" s="59" t="s">
        <v>22</v>
      </c>
      <c r="E20" s="62" t="s">
        <v>48</v>
      </c>
      <c r="F20" s="3" t="s">
        <v>107</v>
      </c>
      <c r="G20" s="88" t="s">
        <v>102</v>
      </c>
      <c r="H20" s="19" t="s">
        <v>8</v>
      </c>
      <c r="I20" s="42" t="s">
        <v>253</v>
      </c>
      <c r="J20" s="90">
        <v>379.5</v>
      </c>
      <c r="K20" s="20"/>
      <c r="L20" s="5">
        <f t="shared" si="0"/>
        <v>0</v>
      </c>
    </row>
    <row r="21" spans="1:12" ht="59.25" customHeight="1" x14ac:dyDescent="0.25">
      <c r="A21" s="21"/>
      <c r="B21" s="53" t="s">
        <v>52</v>
      </c>
      <c r="C21" s="61" t="s">
        <v>156</v>
      </c>
      <c r="D21" s="59" t="s">
        <v>22</v>
      </c>
      <c r="E21" s="62" t="s">
        <v>9</v>
      </c>
      <c r="F21" s="3" t="s">
        <v>107</v>
      </c>
      <c r="G21" s="88" t="s">
        <v>102</v>
      </c>
      <c r="H21" s="19" t="s">
        <v>8</v>
      </c>
      <c r="I21" s="42" t="s">
        <v>253</v>
      </c>
      <c r="J21" s="90">
        <v>379.5</v>
      </c>
      <c r="K21" s="20"/>
      <c r="L21" s="5">
        <f t="shared" si="0"/>
        <v>0</v>
      </c>
    </row>
    <row r="22" spans="1:12" ht="59.25" customHeight="1" x14ac:dyDescent="0.25">
      <c r="A22" s="3"/>
      <c r="B22" s="53" t="s">
        <v>37</v>
      </c>
      <c r="C22" s="63" t="s">
        <v>130</v>
      </c>
      <c r="D22" s="64" t="s">
        <v>22</v>
      </c>
      <c r="E22" s="65" t="s">
        <v>38</v>
      </c>
      <c r="F22" s="3" t="s">
        <v>107</v>
      </c>
      <c r="G22" s="88" t="s">
        <v>102</v>
      </c>
      <c r="H22" s="19" t="s">
        <v>8</v>
      </c>
      <c r="I22" s="42" t="s">
        <v>253</v>
      </c>
      <c r="J22" s="90">
        <v>379.5</v>
      </c>
      <c r="K22" s="20"/>
      <c r="L22" s="5">
        <f t="shared" si="0"/>
        <v>0</v>
      </c>
    </row>
    <row r="23" spans="1:12" ht="59.25" customHeight="1" x14ac:dyDescent="0.25">
      <c r="A23" s="3"/>
      <c r="B23" s="53" t="s">
        <v>39</v>
      </c>
      <c r="C23" s="63" t="s">
        <v>131</v>
      </c>
      <c r="D23" s="40" t="s">
        <v>22</v>
      </c>
      <c r="E23" s="66" t="s">
        <v>40</v>
      </c>
      <c r="F23" s="3" t="s">
        <v>107</v>
      </c>
      <c r="G23" s="89" t="s">
        <v>102</v>
      </c>
      <c r="H23" s="19" t="s">
        <v>8</v>
      </c>
      <c r="I23" s="42" t="s">
        <v>253</v>
      </c>
      <c r="J23" s="90">
        <v>299</v>
      </c>
      <c r="K23" s="20"/>
      <c r="L23" s="5">
        <f t="shared" si="0"/>
        <v>0</v>
      </c>
    </row>
    <row r="24" spans="1:12" ht="59.25" customHeight="1" x14ac:dyDescent="0.25">
      <c r="A24" s="3"/>
      <c r="B24" s="53" t="s">
        <v>41</v>
      </c>
      <c r="C24" s="67" t="s">
        <v>132</v>
      </c>
      <c r="D24" s="40" t="s">
        <v>22</v>
      </c>
      <c r="E24" s="68" t="s">
        <v>42</v>
      </c>
      <c r="F24" s="3" t="s">
        <v>107</v>
      </c>
      <c r="G24" s="89" t="s">
        <v>102</v>
      </c>
      <c r="H24" s="19" t="s">
        <v>8</v>
      </c>
      <c r="I24" s="42" t="s">
        <v>253</v>
      </c>
      <c r="J24" s="90">
        <v>299</v>
      </c>
      <c r="K24" s="20"/>
      <c r="L24" s="5">
        <f t="shared" si="0"/>
        <v>0</v>
      </c>
    </row>
    <row r="25" spans="1:12" ht="59.25" customHeight="1" x14ac:dyDescent="0.25">
      <c r="A25" s="3"/>
      <c r="B25" s="53" t="s">
        <v>41</v>
      </c>
      <c r="C25" s="67" t="s">
        <v>254</v>
      </c>
      <c r="D25" s="40" t="s">
        <v>22</v>
      </c>
      <c r="E25" s="68" t="s">
        <v>255</v>
      </c>
      <c r="F25" s="3" t="s">
        <v>107</v>
      </c>
      <c r="G25" s="89" t="s">
        <v>102</v>
      </c>
      <c r="H25" s="19" t="s">
        <v>8</v>
      </c>
      <c r="I25" s="42" t="s">
        <v>256</v>
      </c>
      <c r="J25" s="90">
        <v>300.14999999999998</v>
      </c>
      <c r="K25" s="20"/>
      <c r="L25" s="5">
        <f t="shared" si="0"/>
        <v>0</v>
      </c>
    </row>
    <row r="26" spans="1:12" ht="59.25" customHeight="1" x14ac:dyDescent="0.25">
      <c r="A26" s="3"/>
      <c r="B26" s="53" t="s">
        <v>43</v>
      </c>
      <c r="C26" s="69" t="s">
        <v>133</v>
      </c>
      <c r="D26" s="40" t="s">
        <v>22</v>
      </c>
      <c r="E26" s="70" t="s">
        <v>44</v>
      </c>
      <c r="F26" s="3" t="s">
        <v>107</v>
      </c>
      <c r="G26" s="89" t="s">
        <v>102</v>
      </c>
      <c r="H26" s="19" t="s">
        <v>8</v>
      </c>
      <c r="I26" s="42" t="s">
        <v>253</v>
      </c>
      <c r="J26" s="90">
        <v>885.5</v>
      </c>
      <c r="K26" s="20"/>
      <c r="L26" s="5">
        <f t="shared" si="0"/>
        <v>0</v>
      </c>
    </row>
    <row r="27" spans="1:12" ht="59.25" customHeight="1" x14ac:dyDescent="0.25">
      <c r="A27" s="89"/>
      <c r="B27" s="53" t="s">
        <v>10</v>
      </c>
      <c r="C27" s="92" t="s">
        <v>157</v>
      </c>
      <c r="D27" s="64" t="s">
        <v>159</v>
      </c>
      <c r="E27" s="73" t="s">
        <v>11</v>
      </c>
      <c r="F27" s="31" t="s">
        <v>107</v>
      </c>
      <c r="G27" s="31" t="s">
        <v>102</v>
      </c>
      <c r="H27" s="31" t="s">
        <v>8</v>
      </c>
      <c r="I27" s="42" t="s">
        <v>253</v>
      </c>
      <c r="J27" s="90">
        <v>172.5</v>
      </c>
      <c r="K27" s="20"/>
      <c r="L27" s="5">
        <f t="shared" si="0"/>
        <v>0</v>
      </c>
    </row>
    <row r="28" spans="1:12" ht="59.25" customHeight="1" x14ac:dyDescent="0.25">
      <c r="A28" s="89"/>
      <c r="B28" s="53" t="s">
        <v>10</v>
      </c>
      <c r="C28" s="92" t="s">
        <v>158</v>
      </c>
      <c r="D28" s="64" t="s">
        <v>159</v>
      </c>
      <c r="E28" s="73" t="s">
        <v>11</v>
      </c>
      <c r="F28" s="31" t="s">
        <v>107</v>
      </c>
      <c r="G28" s="31" t="s">
        <v>102</v>
      </c>
      <c r="H28" s="31" t="s">
        <v>8</v>
      </c>
      <c r="I28" s="42" t="s">
        <v>253</v>
      </c>
      <c r="J28" s="90">
        <v>172.5</v>
      </c>
      <c r="K28" s="20"/>
      <c r="L28" s="5">
        <f t="shared" si="0"/>
        <v>0</v>
      </c>
    </row>
    <row r="29" spans="1:12" ht="60.75" customHeight="1" x14ac:dyDescent="0.25">
      <c r="A29" s="71"/>
      <c r="B29" s="53" t="s">
        <v>21</v>
      </c>
      <c r="C29" s="72" t="s">
        <v>134</v>
      </c>
      <c r="D29" s="64" t="s">
        <v>22</v>
      </c>
      <c r="E29" s="73" t="s">
        <v>11</v>
      </c>
      <c r="F29" s="89" t="s">
        <v>107</v>
      </c>
      <c r="G29" s="89" t="s">
        <v>102</v>
      </c>
      <c r="H29" s="30" t="s">
        <v>8</v>
      </c>
      <c r="I29" s="42" t="s">
        <v>253</v>
      </c>
      <c r="J29" s="90">
        <v>287.5</v>
      </c>
      <c r="K29" s="20"/>
      <c r="L29" s="5">
        <f t="shared" si="0"/>
        <v>0</v>
      </c>
    </row>
    <row r="30" spans="1:12" ht="60.75" customHeight="1" x14ac:dyDescent="0.25">
      <c r="A30" s="150"/>
      <c r="B30" s="141" t="s">
        <v>21</v>
      </c>
      <c r="C30" s="75" t="s">
        <v>135</v>
      </c>
      <c r="D30" s="76" t="s">
        <v>22</v>
      </c>
      <c r="E30" s="77" t="s">
        <v>11</v>
      </c>
      <c r="F30" s="31" t="s">
        <v>107</v>
      </c>
      <c r="G30" s="31" t="s">
        <v>102</v>
      </c>
      <c r="H30" s="31" t="s">
        <v>8</v>
      </c>
      <c r="I30" s="42" t="s">
        <v>253</v>
      </c>
      <c r="J30" s="90">
        <v>287.5</v>
      </c>
      <c r="K30" s="20"/>
      <c r="L30" s="5">
        <f t="shared" si="0"/>
        <v>0</v>
      </c>
    </row>
    <row r="31" spans="1:12" ht="58.5" customHeight="1" x14ac:dyDescent="0.25">
      <c r="A31" s="151" t="s">
        <v>221</v>
      </c>
      <c r="B31" s="74" t="s">
        <v>10</v>
      </c>
      <c r="C31" s="149" t="s">
        <v>224</v>
      </c>
      <c r="D31" s="76" t="s">
        <v>22</v>
      </c>
      <c r="E31" s="148">
        <v>10</v>
      </c>
      <c r="F31" s="3" t="s">
        <v>107</v>
      </c>
      <c r="G31" s="89" t="s">
        <v>102</v>
      </c>
      <c r="H31" s="31" t="s">
        <v>8</v>
      </c>
      <c r="I31" s="42" t="s">
        <v>253</v>
      </c>
      <c r="J31" s="90">
        <v>138</v>
      </c>
      <c r="K31" s="20"/>
      <c r="L31" s="5">
        <f t="shared" si="0"/>
        <v>0</v>
      </c>
    </row>
    <row r="32" spans="1:12" ht="58.5" customHeight="1" x14ac:dyDescent="0.25">
      <c r="A32" s="151" t="s">
        <v>221</v>
      </c>
      <c r="B32" s="74" t="s">
        <v>10</v>
      </c>
      <c r="C32" s="149" t="s">
        <v>225</v>
      </c>
      <c r="D32" s="76" t="s">
        <v>22</v>
      </c>
      <c r="E32" s="148">
        <v>11</v>
      </c>
      <c r="F32" s="19" t="s">
        <v>107</v>
      </c>
      <c r="G32" s="31" t="s">
        <v>102</v>
      </c>
      <c r="H32" s="31" t="s">
        <v>8</v>
      </c>
      <c r="I32" s="42" t="s">
        <v>253</v>
      </c>
      <c r="J32" s="90">
        <v>138</v>
      </c>
      <c r="K32" s="20"/>
      <c r="L32" s="5">
        <f t="shared" si="0"/>
        <v>0</v>
      </c>
    </row>
    <row r="33" spans="1:12" ht="58.5" customHeight="1" x14ac:dyDescent="0.25">
      <c r="A33" s="151" t="s">
        <v>221</v>
      </c>
      <c r="B33" s="74" t="s">
        <v>200</v>
      </c>
      <c r="C33" s="149" t="s">
        <v>205</v>
      </c>
      <c r="D33" s="76" t="s">
        <v>22</v>
      </c>
      <c r="E33" s="148">
        <v>1</v>
      </c>
      <c r="F33" s="31" t="s">
        <v>220</v>
      </c>
      <c r="G33" s="24" t="s">
        <v>203</v>
      </c>
      <c r="H33" s="31" t="s">
        <v>8</v>
      </c>
      <c r="I33" s="42" t="s">
        <v>253</v>
      </c>
      <c r="J33" s="90">
        <v>368</v>
      </c>
      <c r="K33" s="20"/>
      <c r="L33" s="5">
        <f t="shared" si="0"/>
        <v>0</v>
      </c>
    </row>
    <row r="34" spans="1:12" ht="58.5" customHeight="1" x14ac:dyDescent="0.25">
      <c r="A34" s="151" t="s">
        <v>221</v>
      </c>
      <c r="B34" s="74" t="s">
        <v>201</v>
      </c>
      <c r="C34" s="149" t="s">
        <v>206</v>
      </c>
      <c r="D34" s="76" t="s">
        <v>22</v>
      </c>
      <c r="E34" s="148">
        <v>1</v>
      </c>
      <c r="F34" s="31" t="s">
        <v>220</v>
      </c>
      <c r="G34" s="24" t="s">
        <v>203</v>
      </c>
      <c r="H34" s="31" t="s">
        <v>8</v>
      </c>
      <c r="I34" s="42" t="s">
        <v>253</v>
      </c>
      <c r="J34" s="90">
        <v>138</v>
      </c>
      <c r="K34" s="20"/>
      <c r="L34" s="5">
        <f t="shared" si="0"/>
        <v>0</v>
      </c>
    </row>
    <row r="35" spans="1:12" ht="58.5" customHeight="1" x14ac:dyDescent="0.25">
      <c r="A35" s="151" t="s">
        <v>221</v>
      </c>
      <c r="B35" s="74" t="s">
        <v>201</v>
      </c>
      <c r="C35" s="149" t="s">
        <v>207</v>
      </c>
      <c r="D35" s="76" t="s">
        <v>22</v>
      </c>
      <c r="E35" s="148">
        <v>2</v>
      </c>
      <c r="F35" s="31" t="s">
        <v>220</v>
      </c>
      <c r="G35" s="24" t="s">
        <v>203</v>
      </c>
      <c r="H35" s="31" t="s">
        <v>8</v>
      </c>
      <c r="I35" s="42" t="s">
        <v>253</v>
      </c>
      <c r="J35" s="90">
        <v>207</v>
      </c>
      <c r="K35" s="20"/>
      <c r="L35" s="5">
        <f t="shared" si="0"/>
        <v>0</v>
      </c>
    </row>
    <row r="36" spans="1:12" ht="58.5" customHeight="1" x14ac:dyDescent="0.25">
      <c r="A36" s="151" t="s">
        <v>221</v>
      </c>
      <c r="B36" s="74" t="s">
        <v>201</v>
      </c>
      <c r="C36" s="149" t="s">
        <v>208</v>
      </c>
      <c r="D36" s="76" t="s">
        <v>22</v>
      </c>
      <c r="E36" s="148">
        <v>2</v>
      </c>
      <c r="F36" s="31" t="s">
        <v>220</v>
      </c>
      <c r="G36" s="24" t="s">
        <v>203</v>
      </c>
      <c r="H36" s="31" t="s">
        <v>8</v>
      </c>
      <c r="I36" s="42" t="s">
        <v>253</v>
      </c>
      <c r="J36" s="90">
        <v>138</v>
      </c>
      <c r="K36" s="20"/>
      <c r="L36" s="5">
        <f t="shared" si="0"/>
        <v>0</v>
      </c>
    </row>
    <row r="37" spans="1:12" ht="58.5" customHeight="1" x14ac:dyDescent="0.25">
      <c r="A37" s="151" t="s">
        <v>221</v>
      </c>
      <c r="B37" s="74" t="s">
        <v>201</v>
      </c>
      <c r="C37" s="149" t="s">
        <v>209</v>
      </c>
      <c r="D37" s="76" t="s">
        <v>22</v>
      </c>
      <c r="E37" s="148">
        <v>3</v>
      </c>
      <c r="F37" s="31" t="s">
        <v>220</v>
      </c>
      <c r="G37" s="24" t="s">
        <v>203</v>
      </c>
      <c r="H37" s="31" t="s">
        <v>8</v>
      </c>
      <c r="I37" s="42" t="s">
        <v>253</v>
      </c>
      <c r="J37" s="90">
        <v>138</v>
      </c>
      <c r="K37" s="20"/>
      <c r="L37" s="5">
        <f t="shared" si="0"/>
        <v>0</v>
      </c>
    </row>
    <row r="38" spans="1:12" ht="58.5" customHeight="1" x14ac:dyDescent="0.25">
      <c r="A38" s="151" t="s">
        <v>221</v>
      </c>
      <c r="B38" s="74" t="s">
        <v>201</v>
      </c>
      <c r="C38" s="149" t="s">
        <v>210</v>
      </c>
      <c r="D38" s="76" t="s">
        <v>22</v>
      </c>
      <c r="E38" s="148">
        <v>3</v>
      </c>
      <c r="F38" s="31" t="s">
        <v>220</v>
      </c>
      <c r="G38" s="24" t="s">
        <v>203</v>
      </c>
      <c r="H38" s="31" t="s">
        <v>8</v>
      </c>
      <c r="I38" s="42" t="s">
        <v>253</v>
      </c>
      <c r="J38" s="90">
        <v>207</v>
      </c>
      <c r="K38" s="20"/>
      <c r="L38" s="5">
        <f t="shared" si="0"/>
        <v>0</v>
      </c>
    </row>
    <row r="39" spans="1:12" ht="58.5" customHeight="1" x14ac:dyDescent="0.25">
      <c r="A39" s="151" t="s">
        <v>221</v>
      </c>
      <c r="B39" s="74" t="s">
        <v>201</v>
      </c>
      <c r="C39" s="149" t="s">
        <v>211</v>
      </c>
      <c r="D39" s="76" t="s">
        <v>22</v>
      </c>
      <c r="E39" s="148">
        <v>4</v>
      </c>
      <c r="F39" s="31" t="s">
        <v>220</v>
      </c>
      <c r="G39" s="24" t="s">
        <v>203</v>
      </c>
      <c r="H39" s="31" t="s">
        <v>8</v>
      </c>
      <c r="I39" s="42" t="s">
        <v>253</v>
      </c>
      <c r="J39" s="90">
        <v>172.5</v>
      </c>
      <c r="K39" s="20"/>
      <c r="L39" s="5">
        <f t="shared" si="0"/>
        <v>0</v>
      </c>
    </row>
    <row r="40" spans="1:12" ht="58.5" customHeight="1" x14ac:dyDescent="0.25">
      <c r="A40" s="151" t="s">
        <v>221</v>
      </c>
      <c r="B40" s="74" t="s">
        <v>201</v>
      </c>
      <c r="C40" s="149" t="s">
        <v>212</v>
      </c>
      <c r="D40" s="76" t="s">
        <v>22</v>
      </c>
      <c r="E40" s="148">
        <v>4</v>
      </c>
      <c r="F40" s="31" t="s">
        <v>220</v>
      </c>
      <c r="G40" s="24" t="s">
        <v>203</v>
      </c>
      <c r="H40" s="31" t="s">
        <v>8</v>
      </c>
      <c r="I40" s="42" t="s">
        <v>253</v>
      </c>
      <c r="J40" s="90">
        <v>138</v>
      </c>
      <c r="K40" s="20"/>
      <c r="L40" s="5">
        <f t="shared" si="0"/>
        <v>0</v>
      </c>
    </row>
    <row r="41" spans="1:12" ht="58.5" customHeight="1" x14ac:dyDescent="0.25">
      <c r="A41" s="151" t="s">
        <v>221</v>
      </c>
      <c r="B41" s="74" t="s">
        <v>202</v>
      </c>
      <c r="C41" s="149" t="s">
        <v>213</v>
      </c>
      <c r="D41" s="76" t="s">
        <v>22</v>
      </c>
      <c r="E41" s="148">
        <v>1</v>
      </c>
      <c r="F41" s="31" t="s">
        <v>204</v>
      </c>
      <c r="G41" s="24" t="s">
        <v>204</v>
      </c>
      <c r="H41" s="31" t="s">
        <v>8</v>
      </c>
      <c r="I41" s="42" t="s">
        <v>253</v>
      </c>
      <c r="J41" s="90">
        <v>207</v>
      </c>
      <c r="K41" s="20"/>
      <c r="L41" s="5">
        <f t="shared" si="0"/>
        <v>0</v>
      </c>
    </row>
    <row r="42" spans="1:12" ht="58.5" customHeight="1" x14ac:dyDescent="0.25">
      <c r="A42" s="151" t="s">
        <v>221</v>
      </c>
      <c r="B42" s="74" t="s">
        <v>202</v>
      </c>
      <c r="C42" s="149" t="s">
        <v>214</v>
      </c>
      <c r="D42" s="76" t="s">
        <v>22</v>
      </c>
      <c r="E42" s="148">
        <v>2</v>
      </c>
      <c r="F42" s="31" t="s">
        <v>204</v>
      </c>
      <c r="G42" s="24" t="s">
        <v>204</v>
      </c>
      <c r="H42" s="31" t="s">
        <v>8</v>
      </c>
      <c r="I42" s="42" t="s">
        <v>253</v>
      </c>
      <c r="J42" s="90">
        <v>138</v>
      </c>
      <c r="K42" s="20"/>
      <c r="L42" s="5">
        <f t="shared" si="0"/>
        <v>0</v>
      </c>
    </row>
    <row r="43" spans="1:12" ht="58.5" customHeight="1" x14ac:dyDescent="0.25">
      <c r="A43" s="151" t="s">
        <v>221</v>
      </c>
      <c r="B43" s="74" t="s">
        <v>202</v>
      </c>
      <c r="C43" s="149" t="s">
        <v>215</v>
      </c>
      <c r="D43" s="76" t="s">
        <v>22</v>
      </c>
      <c r="E43" s="148">
        <v>2</v>
      </c>
      <c r="F43" s="31" t="s">
        <v>204</v>
      </c>
      <c r="G43" s="24" t="s">
        <v>204</v>
      </c>
      <c r="H43" s="31" t="s">
        <v>8</v>
      </c>
      <c r="I43" s="42" t="s">
        <v>253</v>
      </c>
      <c r="J43" s="90">
        <v>138</v>
      </c>
      <c r="K43" s="20"/>
      <c r="L43" s="5">
        <f t="shared" si="0"/>
        <v>0</v>
      </c>
    </row>
    <row r="44" spans="1:12" ht="58.5" customHeight="1" x14ac:dyDescent="0.25">
      <c r="A44" s="151" t="s">
        <v>221</v>
      </c>
      <c r="B44" s="74" t="s">
        <v>202</v>
      </c>
      <c r="C44" s="149" t="s">
        <v>216</v>
      </c>
      <c r="D44" s="76" t="s">
        <v>22</v>
      </c>
      <c r="E44" s="148">
        <v>3</v>
      </c>
      <c r="F44" s="31" t="s">
        <v>204</v>
      </c>
      <c r="G44" s="24" t="s">
        <v>204</v>
      </c>
      <c r="H44" s="31" t="s">
        <v>8</v>
      </c>
      <c r="I44" s="42" t="s">
        <v>253</v>
      </c>
      <c r="J44" s="90">
        <v>172.5</v>
      </c>
      <c r="K44" s="20"/>
      <c r="L44" s="5">
        <f t="shared" si="0"/>
        <v>0</v>
      </c>
    </row>
    <row r="45" spans="1:12" ht="58.5" customHeight="1" x14ac:dyDescent="0.25">
      <c r="A45" s="151" t="s">
        <v>221</v>
      </c>
      <c r="B45" s="74" t="s">
        <v>202</v>
      </c>
      <c r="C45" s="149" t="s">
        <v>217</v>
      </c>
      <c r="D45" s="76" t="s">
        <v>22</v>
      </c>
      <c r="E45" s="148">
        <v>3</v>
      </c>
      <c r="F45" s="31" t="s">
        <v>204</v>
      </c>
      <c r="G45" s="24" t="s">
        <v>204</v>
      </c>
      <c r="H45" s="31" t="s">
        <v>8</v>
      </c>
      <c r="I45" s="42" t="s">
        <v>253</v>
      </c>
      <c r="J45" s="90">
        <v>138</v>
      </c>
      <c r="K45" s="20"/>
      <c r="L45" s="5">
        <f t="shared" si="0"/>
        <v>0</v>
      </c>
    </row>
    <row r="46" spans="1:12" ht="58.5" customHeight="1" x14ac:dyDescent="0.25">
      <c r="A46" s="152" t="s">
        <v>221</v>
      </c>
      <c r="B46" s="150" t="s">
        <v>202</v>
      </c>
      <c r="C46" s="153" t="s">
        <v>218</v>
      </c>
      <c r="D46" s="154" t="s">
        <v>22</v>
      </c>
      <c r="E46" s="155">
        <v>4</v>
      </c>
      <c r="F46" s="156" t="s">
        <v>204</v>
      </c>
      <c r="G46" s="34" t="s">
        <v>204</v>
      </c>
      <c r="H46" s="156" t="s">
        <v>8</v>
      </c>
      <c r="I46" s="42" t="s">
        <v>253</v>
      </c>
      <c r="J46" s="133">
        <v>138</v>
      </c>
      <c r="K46" s="20"/>
      <c r="L46" s="5">
        <f t="shared" si="0"/>
        <v>0</v>
      </c>
    </row>
    <row r="47" spans="1:12" ht="58.5" customHeight="1" x14ac:dyDescent="0.25">
      <c r="A47" s="151" t="s">
        <v>221</v>
      </c>
      <c r="B47" s="74" t="s">
        <v>202</v>
      </c>
      <c r="C47" s="149" t="s">
        <v>219</v>
      </c>
      <c r="D47" s="76" t="s">
        <v>22</v>
      </c>
      <c r="E47" s="148">
        <v>4</v>
      </c>
      <c r="F47" s="31" t="s">
        <v>204</v>
      </c>
      <c r="G47" s="24" t="s">
        <v>204</v>
      </c>
      <c r="H47" s="31" t="s">
        <v>8</v>
      </c>
      <c r="I47" s="42" t="s">
        <v>253</v>
      </c>
      <c r="J47" s="90">
        <v>138</v>
      </c>
      <c r="K47" s="20"/>
      <c r="L47" s="5">
        <f t="shared" si="0"/>
        <v>0</v>
      </c>
    </row>
    <row r="48" spans="1:12" ht="15.75" customHeight="1" x14ac:dyDescent="0.25">
      <c r="J48" s="1" t="s">
        <v>179</v>
      </c>
      <c r="K48" s="147">
        <f>SUM(K8:K47)</f>
        <v>0</v>
      </c>
      <c r="L48" s="147">
        <f>SUM(L8:L47)</f>
        <v>0</v>
      </c>
    </row>
  </sheetData>
  <autoFilter ref="A7:L48"/>
  <mergeCells count="3">
    <mergeCell ref="G1:L4"/>
    <mergeCell ref="D5:L5"/>
    <mergeCell ref="C6:L6"/>
  </mergeCells>
  <pageMargins left="0.78740157480314965" right="0.39370078740157483" top="0.78740157480314965" bottom="0.78740157480314965" header="0" footer="0"/>
  <pageSetup paperSize="9" scale="52" orientation="landscape" r:id="rId1"/>
  <headerFooter>
    <oddHeader>&amp;C&amp;"Times New Roman,обычный"&amp;P</oddHeader>
    <oddFooter>&amp;L&amp;"Times New Roman,обычный"&amp;8О ФПУ - 08</oddFooter>
    <evenHeader>&amp;C&amp;"Times New Roman,обычный"&amp;P</evenHeader>
    <evenFooter>&amp;L&amp;"Times New Roman,обычный"&amp;8О ФПУ - 08</even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="80" zoomScaleNormal="80" workbookViewId="0">
      <pane xSplit="3" ySplit="7" topLeftCell="D47" activePane="bottomRight" state="frozen"/>
      <selection pane="topRight"/>
      <selection pane="bottomLeft"/>
      <selection pane="bottomRight" activeCell="J8" sqref="J8"/>
    </sheetView>
  </sheetViews>
  <sheetFormatPr defaultColWidth="9.140625" defaultRowHeight="15.75" customHeight="1" x14ac:dyDescent="0.25"/>
  <cols>
    <col min="1" max="1" width="21" style="4" customWidth="1"/>
    <col min="2" max="2" width="23.140625" style="1" customWidth="1"/>
    <col min="3" max="3" width="45.28515625" style="7" customWidth="1"/>
    <col min="4" max="4" width="14" style="28" customWidth="1"/>
    <col min="5" max="5" width="11.140625" style="26" customWidth="1"/>
    <col min="6" max="7" width="17.85546875" style="26" customWidth="1"/>
    <col min="8" max="8" width="18.42578125" style="4" customWidth="1"/>
    <col min="9" max="9" width="22.7109375" style="4" customWidth="1"/>
    <col min="10" max="10" width="18" style="1" customWidth="1"/>
    <col min="11" max="12" width="18.85546875" style="1" customWidth="1"/>
    <col min="13" max="16384" width="9.140625" style="37"/>
  </cols>
  <sheetData>
    <row r="1" spans="1:12" ht="15.75" customHeight="1" x14ac:dyDescent="0.25">
      <c r="G1" s="167" t="s">
        <v>69</v>
      </c>
      <c r="H1" s="167"/>
      <c r="I1" s="167"/>
      <c r="J1" s="167"/>
      <c r="K1" s="167"/>
      <c r="L1" s="167"/>
    </row>
    <row r="2" spans="1:12" ht="22.5" customHeight="1" x14ac:dyDescent="0.3">
      <c r="B2" s="16"/>
      <c r="G2" s="167"/>
      <c r="H2" s="167"/>
      <c r="I2" s="167"/>
      <c r="J2" s="167"/>
      <c r="K2" s="167"/>
      <c r="L2" s="167"/>
    </row>
    <row r="3" spans="1:12" ht="15.75" customHeight="1" x14ac:dyDescent="0.25">
      <c r="G3" s="167"/>
      <c r="H3" s="167"/>
      <c r="I3" s="167"/>
      <c r="J3" s="167"/>
      <c r="K3" s="167"/>
      <c r="L3" s="167"/>
    </row>
    <row r="4" spans="1:12" ht="73.5" customHeight="1" x14ac:dyDescent="0.25">
      <c r="G4" s="167"/>
      <c r="H4" s="167"/>
      <c r="I4" s="167"/>
      <c r="J4" s="167"/>
      <c r="K4" s="167"/>
      <c r="L4" s="167"/>
    </row>
    <row r="5" spans="1:12" ht="17.25" customHeight="1" x14ac:dyDescent="0.3">
      <c r="D5" s="168"/>
      <c r="E5" s="168"/>
      <c r="F5" s="168"/>
      <c r="G5" s="168"/>
      <c r="H5" s="168"/>
      <c r="I5" s="168"/>
      <c r="J5" s="168"/>
      <c r="K5" s="168"/>
      <c r="L5" s="168"/>
    </row>
    <row r="6" spans="1:12" ht="23.25" customHeight="1" x14ac:dyDescent="0.25">
      <c r="C6" s="169" t="s">
        <v>111</v>
      </c>
      <c r="D6" s="169"/>
      <c r="E6" s="169"/>
      <c r="F6" s="169"/>
      <c r="G6" s="169"/>
      <c r="H6" s="169"/>
      <c r="I6" s="169"/>
      <c r="J6" s="169"/>
      <c r="K6" s="169"/>
      <c r="L6" s="169"/>
    </row>
    <row r="7" spans="1:12" ht="57" customHeight="1" x14ac:dyDescent="0.25">
      <c r="A7" s="6" t="s">
        <v>33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106</v>
      </c>
      <c r="G7" s="6" t="s">
        <v>105</v>
      </c>
      <c r="H7" s="6" t="s">
        <v>4</v>
      </c>
      <c r="I7" s="17" t="s">
        <v>35</v>
      </c>
      <c r="J7" s="78" t="s">
        <v>57</v>
      </c>
      <c r="K7" s="6" t="s">
        <v>5</v>
      </c>
      <c r="L7" s="6" t="s">
        <v>6</v>
      </c>
    </row>
    <row r="8" spans="1:12" ht="59.25" customHeight="1" x14ac:dyDescent="0.25">
      <c r="A8" s="40" t="s">
        <v>61</v>
      </c>
      <c r="B8" s="48" t="s">
        <v>14</v>
      </c>
      <c r="C8" s="2" t="s">
        <v>45</v>
      </c>
      <c r="D8" s="40" t="s">
        <v>13</v>
      </c>
      <c r="E8" s="27" t="s">
        <v>11</v>
      </c>
      <c r="F8" s="3" t="s">
        <v>107</v>
      </c>
      <c r="G8" s="3" t="s">
        <v>102</v>
      </c>
      <c r="H8" s="3" t="s">
        <v>8</v>
      </c>
      <c r="I8" s="42" t="s">
        <v>253</v>
      </c>
      <c r="J8" s="90">
        <v>759</v>
      </c>
      <c r="K8" s="20"/>
      <c r="L8" s="5">
        <f>J8*K8</f>
        <v>0</v>
      </c>
    </row>
    <row r="9" spans="1:12" ht="59.25" customHeight="1" x14ac:dyDescent="0.25">
      <c r="A9" s="40"/>
      <c r="B9" s="130" t="s">
        <v>188</v>
      </c>
      <c r="C9" s="2" t="s">
        <v>194</v>
      </c>
      <c r="D9" s="40" t="s">
        <v>189</v>
      </c>
      <c r="E9" s="27" t="s">
        <v>11</v>
      </c>
      <c r="F9" s="3" t="s">
        <v>107</v>
      </c>
      <c r="G9" s="3" t="s">
        <v>102</v>
      </c>
      <c r="H9" s="3" t="s">
        <v>8</v>
      </c>
      <c r="I9" s="42" t="s">
        <v>253</v>
      </c>
      <c r="J9" s="90">
        <v>402.5</v>
      </c>
      <c r="K9" s="20"/>
      <c r="L9" s="5">
        <f t="shared" ref="L9:L53" si="0">J9*K9</f>
        <v>0</v>
      </c>
    </row>
    <row r="10" spans="1:12" ht="59.25" customHeight="1" x14ac:dyDescent="0.25">
      <c r="A10" s="40" t="s">
        <v>62</v>
      </c>
      <c r="B10" s="48" t="s">
        <v>15</v>
      </c>
      <c r="C10" s="2" t="s">
        <v>16</v>
      </c>
      <c r="D10" s="40" t="s">
        <v>13</v>
      </c>
      <c r="E10" s="27" t="s">
        <v>11</v>
      </c>
      <c r="F10" s="3" t="s">
        <v>107</v>
      </c>
      <c r="G10" s="3" t="s">
        <v>102</v>
      </c>
      <c r="H10" s="19" t="s">
        <v>8</v>
      </c>
      <c r="I10" s="42" t="s">
        <v>253</v>
      </c>
      <c r="J10" s="90">
        <v>759</v>
      </c>
      <c r="K10" s="20"/>
      <c r="L10" s="5">
        <f t="shared" si="0"/>
        <v>0</v>
      </c>
    </row>
    <row r="11" spans="1:12" ht="59.25" customHeight="1" x14ac:dyDescent="0.25">
      <c r="A11" s="40"/>
      <c r="B11" s="130" t="s">
        <v>190</v>
      </c>
      <c r="C11" s="2" t="s">
        <v>193</v>
      </c>
      <c r="D11" s="40" t="s">
        <v>189</v>
      </c>
      <c r="E11" s="27" t="s">
        <v>11</v>
      </c>
      <c r="F11" s="3" t="s">
        <v>107</v>
      </c>
      <c r="G11" s="3" t="s">
        <v>102</v>
      </c>
      <c r="H11" s="19" t="s">
        <v>8</v>
      </c>
      <c r="I11" s="42" t="s">
        <v>253</v>
      </c>
      <c r="J11" s="90">
        <v>402.5</v>
      </c>
      <c r="K11" s="20"/>
      <c r="L11" s="5">
        <f t="shared" si="0"/>
        <v>0</v>
      </c>
    </row>
    <row r="12" spans="1:12" ht="59.25" customHeight="1" x14ac:dyDescent="0.25">
      <c r="A12" s="40" t="s">
        <v>63</v>
      </c>
      <c r="B12" s="48" t="s">
        <v>18</v>
      </c>
      <c r="C12" s="2" t="s">
        <v>19</v>
      </c>
      <c r="D12" s="40" t="s">
        <v>13</v>
      </c>
      <c r="E12" s="27" t="s">
        <v>11</v>
      </c>
      <c r="F12" s="3" t="s">
        <v>107</v>
      </c>
      <c r="G12" s="3" t="s">
        <v>102</v>
      </c>
      <c r="H12" s="19" t="s">
        <v>8</v>
      </c>
      <c r="I12" s="42" t="s">
        <v>253</v>
      </c>
      <c r="J12" s="90">
        <v>805</v>
      </c>
      <c r="K12" s="20"/>
      <c r="L12" s="5">
        <f t="shared" si="0"/>
        <v>0</v>
      </c>
    </row>
    <row r="13" spans="1:12" ht="59.25" customHeight="1" x14ac:dyDescent="0.25">
      <c r="A13" s="40" t="s">
        <v>63</v>
      </c>
      <c r="B13" s="48" t="s">
        <v>18</v>
      </c>
      <c r="C13" s="2" t="s">
        <v>20</v>
      </c>
      <c r="D13" s="40" t="s">
        <v>13</v>
      </c>
      <c r="E13" s="27" t="s">
        <v>11</v>
      </c>
      <c r="F13" s="3" t="s">
        <v>107</v>
      </c>
      <c r="G13" s="3" t="s">
        <v>102</v>
      </c>
      <c r="H13" s="19" t="s">
        <v>8</v>
      </c>
      <c r="I13" s="42" t="s">
        <v>253</v>
      </c>
      <c r="J13" s="90">
        <v>805</v>
      </c>
      <c r="K13" s="20"/>
      <c r="L13" s="5">
        <f t="shared" si="0"/>
        <v>0</v>
      </c>
    </row>
    <row r="14" spans="1:12" ht="59.25" customHeight="1" x14ac:dyDescent="0.25">
      <c r="A14" s="40"/>
      <c r="B14" s="130" t="s">
        <v>18</v>
      </c>
      <c r="C14" s="2" t="s">
        <v>192</v>
      </c>
      <c r="D14" s="40" t="s">
        <v>189</v>
      </c>
      <c r="E14" s="27" t="s">
        <v>11</v>
      </c>
      <c r="F14" s="3" t="s">
        <v>107</v>
      </c>
      <c r="G14" s="3" t="s">
        <v>102</v>
      </c>
      <c r="H14" s="19" t="s">
        <v>8</v>
      </c>
      <c r="I14" s="42" t="s">
        <v>253</v>
      </c>
      <c r="J14" s="90">
        <v>667</v>
      </c>
      <c r="K14" s="20"/>
      <c r="L14" s="5">
        <f t="shared" si="0"/>
        <v>0</v>
      </c>
    </row>
    <row r="15" spans="1:12" ht="59.25" customHeight="1" x14ac:dyDescent="0.25">
      <c r="A15" s="64" t="s">
        <v>64</v>
      </c>
      <c r="B15" s="131" t="s">
        <v>36</v>
      </c>
      <c r="C15" s="2" t="s">
        <v>54</v>
      </c>
      <c r="D15" s="49" t="s">
        <v>13</v>
      </c>
      <c r="E15" s="50" t="s">
        <v>11</v>
      </c>
      <c r="F15" s="89" t="s">
        <v>107</v>
      </c>
      <c r="G15" s="88" t="s">
        <v>102</v>
      </c>
      <c r="H15" s="132" t="s">
        <v>8</v>
      </c>
      <c r="I15" s="42" t="s">
        <v>253</v>
      </c>
      <c r="J15" s="133">
        <v>862.5</v>
      </c>
      <c r="K15" s="20"/>
      <c r="L15" s="5">
        <f t="shared" si="0"/>
        <v>0</v>
      </c>
    </row>
    <row r="16" spans="1:12" ht="59.25" customHeight="1" x14ac:dyDescent="0.25">
      <c r="A16" s="76"/>
      <c r="B16" s="130" t="s">
        <v>36</v>
      </c>
      <c r="C16" s="2" t="s">
        <v>191</v>
      </c>
      <c r="D16" s="76" t="s">
        <v>189</v>
      </c>
      <c r="E16" s="101" t="s">
        <v>11</v>
      </c>
      <c r="F16" s="31" t="s">
        <v>107</v>
      </c>
      <c r="G16" s="31" t="s">
        <v>102</v>
      </c>
      <c r="H16" s="31" t="s">
        <v>8</v>
      </c>
      <c r="I16" s="42" t="s">
        <v>253</v>
      </c>
      <c r="J16" s="90">
        <v>402.5</v>
      </c>
      <c r="K16" s="20"/>
      <c r="L16" s="5">
        <f t="shared" si="0"/>
        <v>0</v>
      </c>
    </row>
    <row r="17" spans="1:12" ht="59.25" customHeight="1" x14ac:dyDescent="0.25">
      <c r="A17" s="59" t="s">
        <v>68</v>
      </c>
      <c r="B17" s="130" t="s">
        <v>67</v>
      </c>
      <c r="C17" s="2" t="s">
        <v>128</v>
      </c>
      <c r="D17" s="134" t="s">
        <v>13</v>
      </c>
      <c r="E17" s="135" t="s">
        <v>11</v>
      </c>
      <c r="F17" s="136" t="s">
        <v>107</v>
      </c>
      <c r="G17" s="137" t="s">
        <v>102</v>
      </c>
      <c r="H17" s="138" t="s">
        <v>8</v>
      </c>
      <c r="I17" s="42" t="s">
        <v>253</v>
      </c>
      <c r="J17" s="139">
        <v>862.5</v>
      </c>
      <c r="K17" s="20"/>
      <c r="L17" s="5">
        <f t="shared" si="0"/>
        <v>0</v>
      </c>
    </row>
    <row r="18" spans="1:12" ht="59.25" customHeight="1" x14ac:dyDescent="0.25">
      <c r="A18" s="40" t="s">
        <v>68</v>
      </c>
      <c r="B18" s="130" t="s">
        <v>67</v>
      </c>
      <c r="C18" s="2" t="s">
        <v>129</v>
      </c>
      <c r="D18" s="52" t="s">
        <v>13</v>
      </c>
      <c r="E18" s="29" t="s">
        <v>11</v>
      </c>
      <c r="F18" s="3" t="s">
        <v>107</v>
      </c>
      <c r="G18" s="87" t="s">
        <v>102</v>
      </c>
      <c r="H18" s="19" t="s">
        <v>8</v>
      </c>
      <c r="I18" s="42" t="s">
        <v>253</v>
      </c>
      <c r="J18" s="90">
        <v>862.5</v>
      </c>
      <c r="K18" s="20"/>
      <c r="L18" s="5">
        <f t="shared" si="0"/>
        <v>0</v>
      </c>
    </row>
    <row r="19" spans="1:12" ht="59.25" customHeight="1" x14ac:dyDescent="0.25">
      <c r="A19" s="40"/>
      <c r="B19" s="130" t="s">
        <v>67</v>
      </c>
      <c r="C19" s="140" t="s">
        <v>195</v>
      </c>
      <c r="D19" s="76" t="s">
        <v>189</v>
      </c>
      <c r="E19" s="101" t="s">
        <v>11</v>
      </c>
      <c r="F19" s="31" t="s">
        <v>107</v>
      </c>
      <c r="G19" s="31" t="s">
        <v>102</v>
      </c>
      <c r="H19" s="31" t="s">
        <v>8</v>
      </c>
      <c r="I19" s="42" t="s">
        <v>253</v>
      </c>
      <c r="J19" s="90">
        <v>943</v>
      </c>
      <c r="K19" s="20"/>
      <c r="L19" s="5">
        <f t="shared" si="0"/>
        <v>0</v>
      </c>
    </row>
    <row r="20" spans="1:12" ht="59.25" customHeight="1" x14ac:dyDescent="0.25">
      <c r="A20" s="64" t="s">
        <v>65</v>
      </c>
      <c r="B20" s="141" t="s">
        <v>17</v>
      </c>
      <c r="C20" s="142" t="s">
        <v>46</v>
      </c>
      <c r="D20" s="52" t="s">
        <v>13</v>
      </c>
      <c r="E20" s="143" t="s">
        <v>12</v>
      </c>
      <c r="F20" s="3" t="s">
        <v>107</v>
      </c>
      <c r="G20" s="87" t="s">
        <v>102</v>
      </c>
      <c r="H20" s="19" t="s">
        <v>8</v>
      </c>
      <c r="I20" s="42" t="s">
        <v>253</v>
      </c>
      <c r="J20" s="90">
        <v>759</v>
      </c>
      <c r="K20" s="20"/>
      <c r="L20" s="5">
        <f t="shared" si="0"/>
        <v>0</v>
      </c>
    </row>
    <row r="21" spans="1:12" ht="59.25" customHeight="1" x14ac:dyDescent="0.25">
      <c r="A21" s="76"/>
      <c r="B21" s="74" t="s">
        <v>17</v>
      </c>
      <c r="C21" s="22" t="s">
        <v>196</v>
      </c>
      <c r="D21" s="76" t="s">
        <v>189</v>
      </c>
      <c r="E21" s="101" t="s">
        <v>12</v>
      </c>
      <c r="F21" s="87" t="s">
        <v>107</v>
      </c>
      <c r="G21" s="87" t="s">
        <v>102</v>
      </c>
      <c r="H21" s="19" t="s">
        <v>8</v>
      </c>
      <c r="I21" s="42" t="s">
        <v>253</v>
      </c>
      <c r="J21" s="90">
        <v>402.5</v>
      </c>
      <c r="K21" s="20"/>
      <c r="L21" s="5">
        <f t="shared" si="0"/>
        <v>0</v>
      </c>
    </row>
    <row r="22" spans="1:12" ht="59.25" customHeight="1" x14ac:dyDescent="0.25">
      <c r="A22" s="59" t="s">
        <v>66</v>
      </c>
      <c r="B22" s="144" t="s">
        <v>34</v>
      </c>
      <c r="C22" s="145" t="s">
        <v>197</v>
      </c>
      <c r="D22" s="134" t="s">
        <v>13</v>
      </c>
      <c r="E22" s="146">
        <v>9</v>
      </c>
      <c r="F22" s="3" t="s">
        <v>107</v>
      </c>
      <c r="G22" s="88" t="s">
        <v>102</v>
      </c>
      <c r="H22" s="23" t="s">
        <v>8</v>
      </c>
      <c r="I22" s="42" t="s">
        <v>253</v>
      </c>
      <c r="J22" s="43">
        <v>759</v>
      </c>
      <c r="K22" s="20"/>
      <c r="L22" s="5">
        <f t="shared" si="0"/>
        <v>0</v>
      </c>
    </row>
    <row r="23" spans="1:12" ht="59.25" customHeight="1" x14ac:dyDescent="0.25">
      <c r="A23" s="40"/>
      <c r="B23" s="53" t="s">
        <v>17</v>
      </c>
      <c r="C23" s="22" t="s">
        <v>198</v>
      </c>
      <c r="D23" s="76" t="s">
        <v>189</v>
      </c>
      <c r="E23" s="54">
        <v>9</v>
      </c>
      <c r="F23" s="3" t="s">
        <v>107</v>
      </c>
      <c r="G23" s="88" t="s">
        <v>102</v>
      </c>
      <c r="H23" s="23" t="s">
        <v>8</v>
      </c>
      <c r="I23" s="42" t="s">
        <v>253</v>
      </c>
      <c r="J23" s="43">
        <v>402.5</v>
      </c>
      <c r="K23" s="20"/>
      <c r="L23" s="5">
        <f t="shared" si="0"/>
        <v>0</v>
      </c>
    </row>
    <row r="24" spans="1:12" ht="59.25" customHeight="1" x14ac:dyDescent="0.25">
      <c r="A24" s="3"/>
      <c r="B24" s="53" t="s">
        <v>49</v>
      </c>
      <c r="C24" s="56" t="s">
        <v>154</v>
      </c>
      <c r="D24" s="40" t="s">
        <v>22</v>
      </c>
      <c r="E24" s="57" t="s">
        <v>7</v>
      </c>
      <c r="F24" s="3" t="s">
        <v>107</v>
      </c>
      <c r="G24" s="88" t="s">
        <v>102</v>
      </c>
      <c r="H24" s="25" t="s">
        <v>8</v>
      </c>
      <c r="I24" s="42" t="s">
        <v>253</v>
      </c>
      <c r="J24" s="90">
        <v>379.5</v>
      </c>
      <c r="K24" s="20"/>
      <c r="L24" s="5">
        <f t="shared" si="0"/>
        <v>0</v>
      </c>
    </row>
    <row r="25" spans="1:12" ht="59.25" customHeight="1" x14ac:dyDescent="0.25">
      <c r="A25" s="3"/>
      <c r="B25" s="53" t="s">
        <v>51</v>
      </c>
      <c r="C25" s="58" t="s">
        <v>155</v>
      </c>
      <c r="D25" s="59" t="s">
        <v>22</v>
      </c>
      <c r="E25" s="60" t="s">
        <v>47</v>
      </c>
      <c r="F25" s="3" t="s">
        <v>107</v>
      </c>
      <c r="G25" s="88" t="s">
        <v>102</v>
      </c>
      <c r="H25" s="19" t="s">
        <v>8</v>
      </c>
      <c r="I25" s="42" t="s">
        <v>253</v>
      </c>
      <c r="J25" s="90">
        <v>379.5</v>
      </c>
      <c r="K25" s="20"/>
      <c r="L25" s="5">
        <f t="shared" si="0"/>
        <v>0</v>
      </c>
    </row>
    <row r="26" spans="1:12" ht="59.25" customHeight="1" x14ac:dyDescent="0.25">
      <c r="A26" s="21"/>
      <c r="B26" s="53" t="s">
        <v>53</v>
      </c>
      <c r="C26" s="61" t="s">
        <v>50</v>
      </c>
      <c r="D26" s="59" t="s">
        <v>22</v>
      </c>
      <c r="E26" s="62" t="s">
        <v>48</v>
      </c>
      <c r="F26" s="3" t="s">
        <v>107</v>
      </c>
      <c r="G26" s="88" t="s">
        <v>102</v>
      </c>
      <c r="H26" s="19" t="s">
        <v>8</v>
      </c>
      <c r="I26" s="42" t="s">
        <v>253</v>
      </c>
      <c r="J26" s="90">
        <v>379.5</v>
      </c>
      <c r="K26" s="20"/>
      <c r="L26" s="5">
        <f t="shared" si="0"/>
        <v>0</v>
      </c>
    </row>
    <row r="27" spans="1:12" ht="59.25" customHeight="1" x14ac:dyDescent="0.25">
      <c r="A27" s="21"/>
      <c r="B27" s="53" t="s">
        <v>52</v>
      </c>
      <c r="C27" s="61" t="s">
        <v>156</v>
      </c>
      <c r="D27" s="59" t="s">
        <v>22</v>
      </c>
      <c r="E27" s="62" t="s">
        <v>9</v>
      </c>
      <c r="F27" s="3" t="s">
        <v>107</v>
      </c>
      <c r="G27" s="88" t="s">
        <v>102</v>
      </c>
      <c r="H27" s="19" t="s">
        <v>8</v>
      </c>
      <c r="I27" s="42" t="s">
        <v>253</v>
      </c>
      <c r="J27" s="90">
        <v>379.5</v>
      </c>
      <c r="K27" s="20"/>
      <c r="L27" s="5">
        <f t="shared" si="0"/>
        <v>0</v>
      </c>
    </row>
    <row r="28" spans="1:12" ht="59.25" customHeight="1" x14ac:dyDescent="0.25">
      <c r="A28" s="3"/>
      <c r="B28" s="53" t="s">
        <v>37</v>
      </c>
      <c r="C28" s="63" t="s">
        <v>130</v>
      </c>
      <c r="D28" s="64" t="s">
        <v>22</v>
      </c>
      <c r="E28" s="65" t="s">
        <v>38</v>
      </c>
      <c r="F28" s="3" t="s">
        <v>107</v>
      </c>
      <c r="G28" s="88" t="s">
        <v>102</v>
      </c>
      <c r="H28" s="19" t="s">
        <v>8</v>
      </c>
      <c r="I28" s="42" t="s">
        <v>253</v>
      </c>
      <c r="J28" s="90">
        <v>379.5</v>
      </c>
      <c r="K28" s="20"/>
      <c r="L28" s="5">
        <f t="shared" si="0"/>
        <v>0</v>
      </c>
    </row>
    <row r="29" spans="1:12" ht="59.25" customHeight="1" x14ac:dyDescent="0.25">
      <c r="A29" s="3"/>
      <c r="B29" s="53" t="s">
        <v>39</v>
      </c>
      <c r="C29" s="63" t="s">
        <v>131</v>
      </c>
      <c r="D29" s="40" t="s">
        <v>22</v>
      </c>
      <c r="E29" s="66" t="s">
        <v>40</v>
      </c>
      <c r="F29" s="3" t="s">
        <v>107</v>
      </c>
      <c r="G29" s="89" t="s">
        <v>102</v>
      </c>
      <c r="H29" s="19" t="s">
        <v>8</v>
      </c>
      <c r="I29" s="42" t="s">
        <v>253</v>
      </c>
      <c r="J29" s="90">
        <v>299</v>
      </c>
      <c r="K29" s="20"/>
      <c r="L29" s="5">
        <f t="shared" si="0"/>
        <v>0</v>
      </c>
    </row>
    <row r="30" spans="1:12" ht="59.25" customHeight="1" x14ac:dyDescent="0.25">
      <c r="A30" s="3"/>
      <c r="B30" s="53" t="s">
        <v>41</v>
      </c>
      <c r="C30" s="67" t="s">
        <v>132</v>
      </c>
      <c r="D30" s="40" t="s">
        <v>22</v>
      </c>
      <c r="E30" s="68" t="s">
        <v>42</v>
      </c>
      <c r="F30" s="3" t="s">
        <v>107</v>
      </c>
      <c r="G30" s="89" t="s">
        <v>102</v>
      </c>
      <c r="H30" s="19" t="s">
        <v>8</v>
      </c>
      <c r="I30" s="42" t="s">
        <v>253</v>
      </c>
      <c r="J30" s="90">
        <v>299</v>
      </c>
      <c r="K30" s="20"/>
      <c r="L30" s="5">
        <f t="shared" si="0"/>
        <v>0</v>
      </c>
    </row>
    <row r="31" spans="1:12" ht="59.25" customHeight="1" x14ac:dyDescent="0.25">
      <c r="A31" s="3"/>
      <c r="B31" s="53" t="s">
        <v>41</v>
      </c>
      <c r="C31" s="67" t="s">
        <v>254</v>
      </c>
      <c r="D31" s="40" t="s">
        <v>22</v>
      </c>
      <c r="E31" s="68" t="s">
        <v>255</v>
      </c>
      <c r="F31" s="3" t="s">
        <v>107</v>
      </c>
      <c r="G31" s="89" t="s">
        <v>102</v>
      </c>
      <c r="H31" s="19" t="s">
        <v>8</v>
      </c>
      <c r="I31" s="42" t="s">
        <v>253</v>
      </c>
      <c r="J31" s="90">
        <v>299</v>
      </c>
      <c r="K31" s="20"/>
      <c r="L31" s="5">
        <f t="shared" si="0"/>
        <v>0</v>
      </c>
    </row>
    <row r="32" spans="1:12" ht="59.25" customHeight="1" x14ac:dyDescent="0.25">
      <c r="A32" s="3"/>
      <c r="B32" s="53" t="s">
        <v>43</v>
      </c>
      <c r="C32" s="69" t="s">
        <v>133</v>
      </c>
      <c r="D32" s="40" t="s">
        <v>22</v>
      </c>
      <c r="E32" s="70" t="s">
        <v>44</v>
      </c>
      <c r="F32" s="3" t="s">
        <v>107</v>
      </c>
      <c r="G32" s="89" t="s">
        <v>102</v>
      </c>
      <c r="H32" s="19" t="s">
        <v>8</v>
      </c>
      <c r="I32" s="42" t="s">
        <v>253</v>
      </c>
      <c r="J32" s="90">
        <v>885.5</v>
      </c>
      <c r="K32" s="20"/>
      <c r="L32" s="5">
        <f t="shared" si="0"/>
        <v>0</v>
      </c>
    </row>
    <row r="33" spans="1:12" ht="59.25" customHeight="1" x14ac:dyDescent="0.25">
      <c r="A33" s="89"/>
      <c r="B33" s="53" t="s">
        <v>10</v>
      </c>
      <c r="C33" s="92" t="s">
        <v>157</v>
      </c>
      <c r="D33" s="64" t="s">
        <v>159</v>
      </c>
      <c r="E33" s="73" t="s">
        <v>11</v>
      </c>
      <c r="F33" s="31" t="s">
        <v>107</v>
      </c>
      <c r="G33" s="31" t="s">
        <v>102</v>
      </c>
      <c r="H33" s="31" t="s">
        <v>8</v>
      </c>
      <c r="I33" s="42" t="s">
        <v>253</v>
      </c>
      <c r="J33" s="90">
        <v>172.5</v>
      </c>
      <c r="K33" s="20"/>
      <c r="L33" s="5">
        <f t="shared" si="0"/>
        <v>0</v>
      </c>
    </row>
    <row r="34" spans="1:12" ht="59.25" customHeight="1" x14ac:dyDescent="0.25">
      <c r="A34" s="89"/>
      <c r="B34" s="53" t="s">
        <v>10</v>
      </c>
      <c r="C34" s="92" t="s">
        <v>158</v>
      </c>
      <c r="D34" s="64" t="s">
        <v>159</v>
      </c>
      <c r="E34" s="73" t="s">
        <v>11</v>
      </c>
      <c r="F34" s="31" t="s">
        <v>107</v>
      </c>
      <c r="G34" s="31" t="s">
        <v>102</v>
      </c>
      <c r="H34" s="31" t="s">
        <v>8</v>
      </c>
      <c r="I34" s="42" t="s">
        <v>253</v>
      </c>
      <c r="J34" s="90">
        <v>172.5</v>
      </c>
      <c r="K34" s="20"/>
      <c r="L34" s="5">
        <f t="shared" si="0"/>
        <v>0</v>
      </c>
    </row>
    <row r="35" spans="1:12" ht="60.75" customHeight="1" x14ac:dyDescent="0.25">
      <c r="A35" s="71"/>
      <c r="B35" s="53" t="s">
        <v>21</v>
      </c>
      <c r="C35" s="72" t="s">
        <v>134</v>
      </c>
      <c r="D35" s="64" t="s">
        <v>22</v>
      </c>
      <c r="E35" s="73" t="s">
        <v>11</v>
      </c>
      <c r="F35" s="89" t="s">
        <v>107</v>
      </c>
      <c r="G35" s="89" t="s">
        <v>102</v>
      </c>
      <c r="H35" s="30" t="s">
        <v>8</v>
      </c>
      <c r="I35" s="42" t="s">
        <v>253</v>
      </c>
      <c r="J35" s="90">
        <v>287.5</v>
      </c>
      <c r="K35" s="20"/>
      <c r="L35" s="5">
        <f t="shared" si="0"/>
        <v>0</v>
      </c>
    </row>
    <row r="36" spans="1:12" ht="60.75" customHeight="1" x14ac:dyDescent="0.25">
      <c r="A36" s="150"/>
      <c r="B36" s="141" t="s">
        <v>21</v>
      </c>
      <c r="C36" s="75" t="s">
        <v>135</v>
      </c>
      <c r="D36" s="76" t="s">
        <v>22</v>
      </c>
      <c r="E36" s="77" t="s">
        <v>11</v>
      </c>
      <c r="F36" s="31" t="s">
        <v>107</v>
      </c>
      <c r="G36" s="31" t="s">
        <v>102</v>
      </c>
      <c r="H36" s="31" t="s">
        <v>8</v>
      </c>
      <c r="I36" s="42" t="s">
        <v>253</v>
      </c>
      <c r="J36" s="90">
        <v>287.5</v>
      </c>
      <c r="K36" s="20"/>
      <c r="L36" s="5">
        <f t="shared" si="0"/>
        <v>0</v>
      </c>
    </row>
    <row r="37" spans="1:12" ht="58.5" customHeight="1" x14ac:dyDescent="0.25">
      <c r="A37" s="151" t="s">
        <v>221</v>
      </c>
      <c r="B37" s="74" t="s">
        <v>10</v>
      </c>
      <c r="C37" s="149" t="s">
        <v>224</v>
      </c>
      <c r="D37" s="76" t="s">
        <v>22</v>
      </c>
      <c r="E37" s="148">
        <v>10</v>
      </c>
      <c r="F37" s="3" t="s">
        <v>107</v>
      </c>
      <c r="G37" s="89" t="s">
        <v>102</v>
      </c>
      <c r="H37" s="31" t="s">
        <v>8</v>
      </c>
      <c r="I37" s="42" t="s">
        <v>253</v>
      </c>
      <c r="J37" s="90">
        <v>138</v>
      </c>
      <c r="K37" s="20"/>
      <c r="L37" s="5">
        <f t="shared" si="0"/>
        <v>0</v>
      </c>
    </row>
    <row r="38" spans="1:12" ht="58.5" customHeight="1" x14ac:dyDescent="0.25">
      <c r="A38" s="151" t="s">
        <v>221</v>
      </c>
      <c r="B38" s="74" t="s">
        <v>10</v>
      </c>
      <c r="C38" s="149" t="s">
        <v>225</v>
      </c>
      <c r="D38" s="76" t="s">
        <v>22</v>
      </c>
      <c r="E38" s="148">
        <v>11</v>
      </c>
      <c r="F38" s="19" t="s">
        <v>107</v>
      </c>
      <c r="G38" s="31" t="s">
        <v>102</v>
      </c>
      <c r="H38" s="31" t="s">
        <v>8</v>
      </c>
      <c r="I38" s="42" t="s">
        <v>253</v>
      </c>
      <c r="J38" s="90">
        <v>138</v>
      </c>
      <c r="K38" s="20"/>
      <c r="L38" s="5">
        <f t="shared" si="0"/>
        <v>0</v>
      </c>
    </row>
    <row r="39" spans="1:12" ht="58.5" customHeight="1" x14ac:dyDescent="0.25">
      <c r="A39" s="151" t="s">
        <v>221</v>
      </c>
      <c r="B39" s="74" t="s">
        <v>200</v>
      </c>
      <c r="C39" s="149" t="s">
        <v>205</v>
      </c>
      <c r="D39" s="76" t="s">
        <v>22</v>
      </c>
      <c r="E39" s="148">
        <v>1</v>
      </c>
      <c r="F39" s="31" t="s">
        <v>220</v>
      </c>
      <c r="G39" s="24" t="s">
        <v>203</v>
      </c>
      <c r="H39" s="31" t="s">
        <v>8</v>
      </c>
      <c r="I39" s="42" t="s">
        <v>253</v>
      </c>
      <c r="J39" s="90">
        <v>368</v>
      </c>
      <c r="K39" s="20"/>
      <c r="L39" s="5">
        <f t="shared" si="0"/>
        <v>0</v>
      </c>
    </row>
    <row r="40" spans="1:12" ht="58.5" customHeight="1" x14ac:dyDescent="0.25">
      <c r="A40" s="151" t="s">
        <v>221</v>
      </c>
      <c r="B40" s="74" t="s">
        <v>201</v>
      </c>
      <c r="C40" s="149" t="s">
        <v>206</v>
      </c>
      <c r="D40" s="76" t="s">
        <v>22</v>
      </c>
      <c r="E40" s="148">
        <v>1</v>
      </c>
      <c r="F40" s="31" t="s">
        <v>220</v>
      </c>
      <c r="G40" s="24" t="s">
        <v>203</v>
      </c>
      <c r="H40" s="31" t="s">
        <v>8</v>
      </c>
      <c r="I40" s="42" t="s">
        <v>253</v>
      </c>
      <c r="J40" s="90">
        <v>138</v>
      </c>
      <c r="K40" s="20"/>
      <c r="L40" s="5">
        <f t="shared" si="0"/>
        <v>0</v>
      </c>
    </row>
    <row r="41" spans="1:12" ht="58.5" customHeight="1" x14ac:dyDescent="0.25">
      <c r="A41" s="151" t="s">
        <v>221</v>
      </c>
      <c r="B41" s="74" t="s">
        <v>201</v>
      </c>
      <c r="C41" s="149" t="s">
        <v>207</v>
      </c>
      <c r="D41" s="76" t="s">
        <v>22</v>
      </c>
      <c r="E41" s="148">
        <v>2</v>
      </c>
      <c r="F41" s="31" t="s">
        <v>220</v>
      </c>
      <c r="G41" s="24" t="s">
        <v>203</v>
      </c>
      <c r="H41" s="31" t="s">
        <v>8</v>
      </c>
      <c r="I41" s="42" t="s">
        <v>253</v>
      </c>
      <c r="J41" s="90">
        <v>207</v>
      </c>
      <c r="K41" s="20"/>
      <c r="L41" s="5">
        <f t="shared" si="0"/>
        <v>0</v>
      </c>
    </row>
    <row r="42" spans="1:12" ht="58.5" customHeight="1" x14ac:dyDescent="0.25">
      <c r="A42" s="151" t="s">
        <v>221</v>
      </c>
      <c r="B42" s="74" t="s">
        <v>201</v>
      </c>
      <c r="C42" s="149" t="s">
        <v>208</v>
      </c>
      <c r="D42" s="76" t="s">
        <v>22</v>
      </c>
      <c r="E42" s="148">
        <v>2</v>
      </c>
      <c r="F42" s="31" t="s">
        <v>220</v>
      </c>
      <c r="G42" s="24" t="s">
        <v>203</v>
      </c>
      <c r="H42" s="31" t="s">
        <v>8</v>
      </c>
      <c r="I42" s="42" t="s">
        <v>253</v>
      </c>
      <c r="J42" s="90">
        <v>138</v>
      </c>
      <c r="K42" s="20"/>
      <c r="L42" s="5">
        <f t="shared" si="0"/>
        <v>0</v>
      </c>
    </row>
    <row r="43" spans="1:12" ht="58.5" customHeight="1" x14ac:dyDescent="0.25">
      <c r="A43" s="151" t="s">
        <v>221</v>
      </c>
      <c r="B43" s="74" t="s">
        <v>201</v>
      </c>
      <c r="C43" s="149" t="s">
        <v>209</v>
      </c>
      <c r="D43" s="76" t="s">
        <v>22</v>
      </c>
      <c r="E43" s="148">
        <v>3</v>
      </c>
      <c r="F43" s="31" t="s">
        <v>220</v>
      </c>
      <c r="G43" s="24" t="s">
        <v>203</v>
      </c>
      <c r="H43" s="31" t="s">
        <v>8</v>
      </c>
      <c r="I43" s="42" t="s">
        <v>253</v>
      </c>
      <c r="J43" s="90">
        <v>138</v>
      </c>
      <c r="K43" s="20"/>
      <c r="L43" s="5">
        <f t="shared" si="0"/>
        <v>0</v>
      </c>
    </row>
    <row r="44" spans="1:12" ht="58.5" customHeight="1" x14ac:dyDescent="0.25">
      <c r="A44" s="151" t="s">
        <v>221</v>
      </c>
      <c r="B44" s="74" t="s">
        <v>201</v>
      </c>
      <c r="C44" s="149" t="s">
        <v>210</v>
      </c>
      <c r="D44" s="76" t="s">
        <v>22</v>
      </c>
      <c r="E44" s="148">
        <v>3</v>
      </c>
      <c r="F44" s="31" t="s">
        <v>220</v>
      </c>
      <c r="G44" s="24" t="s">
        <v>203</v>
      </c>
      <c r="H44" s="31" t="s">
        <v>8</v>
      </c>
      <c r="I44" s="42" t="s">
        <v>253</v>
      </c>
      <c r="J44" s="90">
        <v>207</v>
      </c>
      <c r="K44" s="20"/>
      <c r="L44" s="5">
        <f t="shared" si="0"/>
        <v>0</v>
      </c>
    </row>
    <row r="45" spans="1:12" ht="58.5" customHeight="1" x14ac:dyDescent="0.25">
      <c r="A45" s="151" t="s">
        <v>221</v>
      </c>
      <c r="B45" s="74" t="s">
        <v>201</v>
      </c>
      <c r="C45" s="149" t="s">
        <v>211</v>
      </c>
      <c r="D45" s="76" t="s">
        <v>22</v>
      </c>
      <c r="E45" s="148">
        <v>4</v>
      </c>
      <c r="F45" s="31" t="s">
        <v>220</v>
      </c>
      <c r="G45" s="24" t="s">
        <v>203</v>
      </c>
      <c r="H45" s="31" t="s">
        <v>8</v>
      </c>
      <c r="I45" s="42" t="s">
        <v>253</v>
      </c>
      <c r="J45" s="90">
        <v>172.5</v>
      </c>
      <c r="K45" s="20"/>
      <c r="L45" s="5">
        <f t="shared" si="0"/>
        <v>0</v>
      </c>
    </row>
    <row r="46" spans="1:12" ht="58.5" customHeight="1" x14ac:dyDescent="0.25">
      <c r="A46" s="151" t="s">
        <v>221</v>
      </c>
      <c r="B46" s="74" t="s">
        <v>201</v>
      </c>
      <c r="C46" s="149" t="s">
        <v>212</v>
      </c>
      <c r="D46" s="76" t="s">
        <v>22</v>
      </c>
      <c r="E46" s="148">
        <v>4</v>
      </c>
      <c r="F46" s="31" t="s">
        <v>220</v>
      </c>
      <c r="G46" s="24" t="s">
        <v>203</v>
      </c>
      <c r="H46" s="31" t="s">
        <v>8</v>
      </c>
      <c r="I46" s="42" t="s">
        <v>253</v>
      </c>
      <c r="J46" s="90">
        <v>138</v>
      </c>
      <c r="K46" s="20"/>
      <c r="L46" s="5">
        <f t="shared" si="0"/>
        <v>0</v>
      </c>
    </row>
    <row r="47" spans="1:12" ht="58.5" customHeight="1" x14ac:dyDescent="0.25">
      <c r="A47" s="151" t="s">
        <v>221</v>
      </c>
      <c r="B47" s="74" t="s">
        <v>202</v>
      </c>
      <c r="C47" s="149" t="s">
        <v>213</v>
      </c>
      <c r="D47" s="76" t="s">
        <v>22</v>
      </c>
      <c r="E47" s="148">
        <v>1</v>
      </c>
      <c r="F47" s="31" t="s">
        <v>204</v>
      </c>
      <c r="G47" s="24" t="s">
        <v>204</v>
      </c>
      <c r="H47" s="31" t="s">
        <v>8</v>
      </c>
      <c r="I47" s="42" t="s">
        <v>253</v>
      </c>
      <c r="J47" s="90">
        <v>207</v>
      </c>
      <c r="K47" s="20"/>
      <c r="L47" s="5">
        <f t="shared" si="0"/>
        <v>0</v>
      </c>
    </row>
    <row r="48" spans="1:12" ht="58.5" customHeight="1" x14ac:dyDescent="0.25">
      <c r="A48" s="151" t="s">
        <v>221</v>
      </c>
      <c r="B48" s="74" t="s">
        <v>202</v>
      </c>
      <c r="C48" s="149" t="s">
        <v>214</v>
      </c>
      <c r="D48" s="76" t="s">
        <v>22</v>
      </c>
      <c r="E48" s="148">
        <v>2</v>
      </c>
      <c r="F48" s="31" t="s">
        <v>204</v>
      </c>
      <c r="G48" s="24" t="s">
        <v>204</v>
      </c>
      <c r="H48" s="31" t="s">
        <v>8</v>
      </c>
      <c r="I48" s="42" t="s">
        <v>253</v>
      </c>
      <c r="J48" s="90">
        <v>138</v>
      </c>
      <c r="K48" s="20"/>
      <c r="L48" s="5">
        <f t="shared" si="0"/>
        <v>0</v>
      </c>
    </row>
    <row r="49" spans="1:12" ht="58.5" customHeight="1" x14ac:dyDescent="0.25">
      <c r="A49" s="151" t="s">
        <v>221</v>
      </c>
      <c r="B49" s="74" t="s">
        <v>202</v>
      </c>
      <c r="C49" s="149" t="s">
        <v>215</v>
      </c>
      <c r="D49" s="76" t="s">
        <v>22</v>
      </c>
      <c r="E49" s="148">
        <v>2</v>
      </c>
      <c r="F49" s="31" t="s">
        <v>204</v>
      </c>
      <c r="G49" s="24" t="s">
        <v>204</v>
      </c>
      <c r="H49" s="31" t="s">
        <v>8</v>
      </c>
      <c r="I49" s="42" t="s">
        <v>253</v>
      </c>
      <c r="J49" s="90">
        <v>138</v>
      </c>
      <c r="K49" s="20"/>
      <c r="L49" s="5">
        <f t="shared" si="0"/>
        <v>0</v>
      </c>
    </row>
    <row r="50" spans="1:12" ht="58.5" customHeight="1" x14ac:dyDescent="0.25">
      <c r="A50" s="151" t="s">
        <v>221</v>
      </c>
      <c r="B50" s="74" t="s">
        <v>202</v>
      </c>
      <c r="C50" s="149" t="s">
        <v>216</v>
      </c>
      <c r="D50" s="76" t="s">
        <v>22</v>
      </c>
      <c r="E50" s="148">
        <v>3</v>
      </c>
      <c r="F50" s="31" t="s">
        <v>204</v>
      </c>
      <c r="G50" s="24" t="s">
        <v>204</v>
      </c>
      <c r="H50" s="31" t="s">
        <v>8</v>
      </c>
      <c r="I50" s="42" t="s">
        <v>253</v>
      </c>
      <c r="J50" s="90">
        <v>172.5</v>
      </c>
      <c r="K50" s="20"/>
      <c r="L50" s="5">
        <f t="shared" si="0"/>
        <v>0</v>
      </c>
    </row>
    <row r="51" spans="1:12" ht="58.5" customHeight="1" x14ac:dyDescent="0.25">
      <c r="A51" s="151" t="s">
        <v>221</v>
      </c>
      <c r="B51" s="74" t="s">
        <v>202</v>
      </c>
      <c r="C51" s="149" t="s">
        <v>217</v>
      </c>
      <c r="D51" s="76" t="s">
        <v>22</v>
      </c>
      <c r="E51" s="148">
        <v>3</v>
      </c>
      <c r="F51" s="31" t="s">
        <v>204</v>
      </c>
      <c r="G51" s="24" t="s">
        <v>204</v>
      </c>
      <c r="H51" s="31" t="s">
        <v>8</v>
      </c>
      <c r="I51" s="42" t="s">
        <v>253</v>
      </c>
      <c r="J51" s="90">
        <v>138</v>
      </c>
      <c r="K51" s="20"/>
      <c r="L51" s="5">
        <f t="shared" si="0"/>
        <v>0</v>
      </c>
    </row>
    <row r="52" spans="1:12" ht="58.5" customHeight="1" x14ac:dyDescent="0.25">
      <c r="A52" s="152" t="s">
        <v>221</v>
      </c>
      <c r="B52" s="150" t="s">
        <v>202</v>
      </c>
      <c r="C52" s="153" t="s">
        <v>218</v>
      </c>
      <c r="D52" s="154" t="s">
        <v>22</v>
      </c>
      <c r="E52" s="155">
        <v>4</v>
      </c>
      <c r="F52" s="156" t="s">
        <v>204</v>
      </c>
      <c r="G52" s="34" t="s">
        <v>204</v>
      </c>
      <c r="H52" s="156" t="s">
        <v>8</v>
      </c>
      <c r="I52" s="42" t="s">
        <v>253</v>
      </c>
      <c r="J52" s="133">
        <v>138</v>
      </c>
      <c r="K52" s="20"/>
      <c r="L52" s="5">
        <f t="shared" si="0"/>
        <v>0</v>
      </c>
    </row>
    <row r="53" spans="1:12" ht="58.5" customHeight="1" x14ac:dyDescent="0.25">
      <c r="A53" s="151" t="s">
        <v>221</v>
      </c>
      <c r="B53" s="74" t="s">
        <v>202</v>
      </c>
      <c r="C53" s="149" t="s">
        <v>219</v>
      </c>
      <c r="D53" s="76" t="s">
        <v>22</v>
      </c>
      <c r="E53" s="148">
        <v>4</v>
      </c>
      <c r="F53" s="31" t="s">
        <v>204</v>
      </c>
      <c r="G53" s="24" t="s">
        <v>204</v>
      </c>
      <c r="H53" s="31" t="s">
        <v>8</v>
      </c>
      <c r="I53" s="157" t="s">
        <v>253</v>
      </c>
      <c r="J53" s="90">
        <v>138</v>
      </c>
      <c r="K53" s="20"/>
      <c r="L53" s="5">
        <f t="shared" si="0"/>
        <v>0</v>
      </c>
    </row>
    <row r="54" spans="1:12" ht="15.75" customHeight="1" x14ac:dyDescent="0.25">
      <c r="J54" s="1" t="s">
        <v>179</v>
      </c>
      <c r="K54" s="147">
        <f>SUM(K8:K53)</f>
        <v>0</v>
      </c>
      <c r="L54" s="147">
        <f>SUM(L8:L53)</f>
        <v>0</v>
      </c>
    </row>
  </sheetData>
  <autoFilter ref="A7:L54"/>
  <mergeCells count="3">
    <mergeCell ref="D5:L5"/>
    <mergeCell ref="C6:L6"/>
    <mergeCell ref="G1:L4"/>
  </mergeCells>
  <pageMargins left="0.78740157480314965" right="0.39370078740157483" top="0.78740157480314965" bottom="0.78740157480314965" header="0" footer="0"/>
  <pageSetup paperSize="9" scale="10" orientation="landscape" r:id="rId1"/>
  <headerFooter>
    <oddHeader>&amp;C&amp;"Times New Roman,обычный"&amp;P</oddHeader>
    <oddFooter>&amp;L&amp;"Times New Roman,обычный"&amp;8О ФПУ - 08</oddFooter>
    <evenHeader>&amp;C&amp;"Times New Roman,обычный"&amp;P</evenHeader>
    <evenFooter>&amp;L&amp;"Times New Roman,обычный"&amp;8О ФПУ - 08</even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="80" zoomScaleNormal="80" workbookViewId="0">
      <selection activeCell="K7" sqref="K7:K45"/>
    </sheetView>
  </sheetViews>
  <sheetFormatPr defaultRowHeight="15" x14ac:dyDescent="0.25"/>
  <cols>
    <col min="1" max="1" width="18.7109375" style="37" customWidth="1"/>
    <col min="2" max="2" width="23.28515625" style="37" bestFit="1" customWidth="1"/>
    <col min="3" max="3" width="63" style="37" bestFit="1" customWidth="1"/>
    <col min="4" max="4" width="12.42578125" style="37" customWidth="1"/>
    <col min="5" max="5" width="9.5703125" style="37" customWidth="1"/>
    <col min="6" max="7" width="19.5703125" style="37" customWidth="1"/>
    <col min="8" max="8" width="22.140625" style="37" customWidth="1"/>
    <col min="9" max="9" width="17.28515625" style="37" customWidth="1"/>
    <col min="10" max="10" width="16.7109375" style="37" customWidth="1"/>
    <col min="11" max="11" width="14" style="37" customWidth="1"/>
    <col min="12" max="13" width="21.140625" style="37" customWidth="1"/>
    <col min="14" max="16384" width="9.140625" style="37"/>
  </cols>
  <sheetData>
    <row r="1" spans="1:13" ht="15.75" customHeight="1" x14ac:dyDescent="0.25">
      <c r="A1" s="4"/>
      <c r="B1" s="1"/>
      <c r="C1" s="7"/>
      <c r="D1" s="28"/>
      <c r="E1" s="26"/>
      <c r="F1" s="26"/>
      <c r="G1" s="26"/>
      <c r="H1" s="167" t="s">
        <v>69</v>
      </c>
      <c r="I1" s="167"/>
      <c r="J1" s="167"/>
      <c r="K1" s="167"/>
      <c r="L1" s="167"/>
      <c r="M1" s="167"/>
    </row>
    <row r="2" spans="1:13" ht="22.5" customHeight="1" x14ac:dyDescent="0.3">
      <c r="A2" s="4"/>
      <c r="B2" s="16"/>
      <c r="C2" s="7"/>
      <c r="D2" s="28"/>
      <c r="E2" s="26"/>
      <c r="F2" s="26"/>
      <c r="G2" s="26"/>
      <c r="H2" s="167"/>
      <c r="I2" s="167"/>
      <c r="J2" s="167"/>
      <c r="K2" s="167"/>
      <c r="L2" s="167"/>
      <c r="M2" s="167"/>
    </row>
    <row r="3" spans="1:13" ht="15.75" customHeight="1" x14ac:dyDescent="0.25">
      <c r="A3" s="4"/>
      <c r="B3" s="1"/>
      <c r="C3" s="7"/>
      <c r="D3" s="28"/>
      <c r="E3" s="26"/>
      <c r="F3" s="26"/>
      <c r="G3" s="26"/>
      <c r="H3" s="167"/>
      <c r="I3" s="167"/>
      <c r="J3" s="167"/>
      <c r="K3" s="167"/>
      <c r="L3" s="167"/>
      <c r="M3" s="167"/>
    </row>
    <row r="4" spans="1:13" ht="73.5" customHeight="1" x14ac:dyDescent="0.25">
      <c r="A4" s="4"/>
      <c r="B4" s="1"/>
      <c r="C4" s="7"/>
      <c r="D4" s="28"/>
      <c r="E4" s="26"/>
      <c r="F4" s="26"/>
      <c r="G4" s="26"/>
      <c r="H4" s="167"/>
      <c r="I4" s="167"/>
      <c r="J4" s="167"/>
      <c r="K4" s="167"/>
      <c r="L4" s="167"/>
      <c r="M4" s="167"/>
    </row>
    <row r="5" spans="1:13" ht="51.75" customHeight="1" x14ac:dyDescent="0.25">
      <c r="A5" s="4"/>
      <c r="B5" s="1"/>
      <c r="C5" s="170" t="s">
        <v>111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ht="57" customHeight="1" x14ac:dyDescent="0.25">
      <c r="A6" s="85" t="s">
        <v>33</v>
      </c>
      <c r="B6" s="85" t="s">
        <v>0</v>
      </c>
      <c r="C6" s="95" t="s">
        <v>1</v>
      </c>
      <c r="D6" s="85" t="s">
        <v>2</v>
      </c>
      <c r="E6" s="85" t="s">
        <v>3</v>
      </c>
      <c r="F6" s="85" t="s">
        <v>106</v>
      </c>
      <c r="G6" s="112" t="s">
        <v>163</v>
      </c>
      <c r="H6" s="6" t="s">
        <v>164</v>
      </c>
      <c r="I6" s="85" t="s">
        <v>4</v>
      </c>
      <c r="J6" s="85" t="s">
        <v>35</v>
      </c>
      <c r="K6" s="85" t="s">
        <v>110</v>
      </c>
      <c r="L6" s="85" t="s">
        <v>5</v>
      </c>
      <c r="M6" s="85" t="s">
        <v>6</v>
      </c>
    </row>
    <row r="7" spans="1:13" ht="59.25" customHeight="1" x14ac:dyDescent="0.25">
      <c r="A7" s="82"/>
      <c r="B7" s="47" t="s">
        <v>98</v>
      </c>
      <c r="C7" s="96" t="s">
        <v>136</v>
      </c>
      <c r="D7" s="76" t="s">
        <v>22</v>
      </c>
      <c r="E7" s="97" t="s">
        <v>11</v>
      </c>
      <c r="F7" s="31" t="s">
        <v>107</v>
      </c>
      <c r="G7" s="31"/>
      <c r="H7" s="93" t="s">
        <v>108</v>
      </c>
      <c r="I7" s="31" t="s">
        <v>8</v>
      </c>
      <c r="J7" s="42" t="s">
        <v>253</v>
      </c>
      <c r="K7" s="55">
        <v>977.5</v>
      </c>
      <c r="L7" s="32"/>
      <c r="M7" s="33">
        <f t="shared" ref="M7:M45" si="0">K7*L7</f>
        <v>0</v>
      </c>
    </row>
    <row r="8" spans="1:13" s="14" customFormat="1" ht="59.25" customHeight="1" x14ac:dyDescent="0.25">
      <c r="A8" s="107"/>
      <c r="B8" s="94" t="s">
        <v>10</v>
      </c>
      <c r="C8" s="110" t="s">
        <v>160</v>
      </c>
      <c r="D8" s="108" t="s">
        <v>22</v>
      </c>
      <c r="E8" s="109" t="s">
        <v>11</v>
      </c>
      <c r="F8" s="31" t="s">
        <v>107</v>
      </c>
      <c r="G8" s="111"/>
      <c r="H8" s="93" t="s">
        <v>104</v>
      </c>
      <c r="I8" s="25" t="s">
        <v>8</v>
      </c>
      <c r="J8" s="42" t="s">
        <v>253</v>
      </c>
      <c r="K8" s="102">
        <v>345</v>
      </c>
      <c r="L8" s="32"/>
      <c r="M8" s="33">
        <f t="shared" si="0"/>
        <v>0</v>
      </c>
    </row>
    <row r="9" spans="1:13" ht="59.25" customHeight="1" x14ac:dyDescent="0.25">
      <c r="A9" s="124"/>
      <c r="B9" s="125" t="s">
        <v>184</v>
      </c>
      <c r="C9" s="125" t="s">
        <v>185</v>
      </c>
      <c r="D9" s="126" t="s">
        <v>22</v>
      </c>
      <c r="E9" s="127" t="s">
        <v>11</v>
      </c>
      <c r="F9" s="126" t="s">
        <v>107</v>
      </c>
      <c r="G9" s="126"/>
      <c r="H9" s="128" t="s">
        <v>108</v>
      </c>
      <c r="I9" s="126" t="s">
        <v>8</v>
      </c>
      <c r="J9" s="42" t="s">
        <v>253</v>
      </c>
      <c r="K9" s="129">
        <v>345</v>
      </c>
      <c r="L9" s="32"/>
      <c r="M9" s="33">
        <f t="shared" si="0"/>
        <v>0</v>
      </c>
    </row>
    <row r="10" spans="1:13" ht="59.25" customHeight="1" x14ac:dyDescent="0.25">
      <c r="A10" s="98"/>
      <c r="B10" s="47" t="s">
        <v>99</v>
      </c>
      <c r="C10" s="96" t="s">
        <v>137</v>
      </c>
      <c r="D10" s="76" t="s">
        <v>22</v>
      </c>
      <c r="E10" s="97" t="s">
        <v>11</v>
      </c>
      <c r="F10" s="31" t="s">
        <v>107</v>
      </c>
      <c r="G10" s="31"/>
      <c r="H10" s="93" t="s">
        <v>108</v>
      </c>
      <c r="I10" s="31" t="s">
        <v>8</v>
      </c>
      <c r="J10" s="42" t="s">
        <v>253</v>
      </c>
      <c r="K10" s="55">
        <v>345</v>
      </c>
      <c r="L10" s="32"/>
      <c r="M10" s="33">
        <f t="shared" si="0"/>
        <v>0</v>
      </c>
    </row>
    <row r="11" spans="1:13" ht="59.25" customHeight="1" x14ac:dyDescent="0.25">
      <c r="A11" s="171" t="s">
        <v>165</v>
      </c>
      <c r="B11" s="94" t="s">
        <v>100</v>
      </c>
      <c r="C11" s="96" t="s">
        <v>161</v>
      </c>
      <c r="D11" s="99" t="s">
        <v>22</v>
      </c>
      <c r="E11" s="100" t="s">
        <v>11</v>
      </c>
      <c r="F11" s="31" t="s">
        <v>107</v>
      </c>
      <c r="G11" s="101"/>
      <c r="H11" s="93" t="s">
        <v>104</v>
      </c>
      <c r="I11" s="31" t="s">
        <v>8</v>
      </c>
      <c r="J11" s="42" t="s">
        <v>253</v>
      </c>
      <c r="K11" s="102">
        <v>805</v>
      </c>
      <c r="L11" s="32"/>
      <c r="M11" s="33">
        <f t="shared" si="0"/>
        <v>0</v>
      </c>
    </row>
    <row r="12" spans="1:13" ht="59.25" customHeight="1" x14ac:dyDescent="0.25">
      <c r="A12" s="172"/>
      <c r="B12" s="94" t="s">
        <v>100</v>
      </c>
      <c r="C12" s="96" t="s">
        <v>162</v>
      </c>
      <c r="D12" s="99" t="s">
        <v>22</v>
      </c>
      <c r="E12" s="100" t="s">
        <v>11</v>
      </c>
      <c r="F12" s="31" t="s">
        <v>107</v>
      </c>
      <c r="G12" s="101"/>
      <c r="H12" s="93" t="s">
        <v>104</v>
      </c>
      <c r="I12" s="31" t="s">
        <v>8</v>
      </c>
      <c r="J12" s="42" t="s">
        <v>253</v>
      </c>
      <c r="K12" s="102">
        <v>575</v>
      </c>
      <c r="L12" s="32"/>
      <c r="M12" s="33">
        <f t="shared" si="0"/>
        <v>0</v>
      </c>
    </row>
    <row r="13" spans="1:13" ht="59.25" customHeight="1" x14ac:dyDescent="0.25">
      <c r="A13" s="98"/>
      <c r="B13" s="47" t="s">
        <v>101</v>
      </c>
      <c r="C13" s="96" t="s">
        <v>138</v>
      </c>
      <c r="D13" s="76" t="s">
        <v>22</v>
      </c>
      <c r="E13" s="97" t="s">
        <v>11</v>
      </c>
      <c r="F13" s="31" t="s">
        <v>107</v>
      </c>
      <c r="G13" s="31"/>
      <c r="H13" s="93" t="s">
        <v>108</v>
      </c>
      <c r="I13" s="31" t="s">
        <v>8</v>
      </c>
      <c r="J13" s="42" t="s">
        <v>253</v>
      </c>
      <c r="K13" s="55">
        <v>460</v>
      </c>
      <c r="L13" s="32"/>
      <c r="M13" s="33">
        <f t="shared" si="0"/>
        <v>0</v>
      </c>
    </row>
    <row r="14" spans="1:13" ht="59.25" customHeight="1" x14ac:dyDescent="0.25">
      <c r="A14" s="24"/>
      <c r="B14" s="79" t="s">
        <v>70</v>
      </c>
      <c r="C14" s="103" t="s">
        <v>139</v>
      </c>
      <c r="D14" s="76" t="s">
        <v>22</v>
      </c>
      <c r="E14" s="104" t="s">
        <v>71</v>
      </c>
      <c r="F14" s="31" t="s">
        <v>107</v>
      </c>
      <c r="G14" s="31"/>
      <c r="H14" s="116" t="s">
        <v>103</v>
      </c>
      <c r="I14" s="31" t="s">
        <v>8</v>
      </c>
      <c r="J14" s="42" t="s">
        <v>253</v>
      </c>
      <c r="K14" s="105">
        <v>345</v>
      </c>
      <c r="L14" s="32"/>
      <c r="M14" s="33">
        <f t="shared" si="0"/>
        <v>0</v>
      </c>
    </row>
    <row r="15" spans="1:13" ht="59.25" customHeight="1" x14ac:dyDescent="0.25">
      <c r="A15" s="24"/>
      <c r="B15" s="79" t="s">
        <v>70</v>
      </c>
      <c r="C15" s="103" t="s">
        <v>140</v>
      </c>
      <c r="D15" s="76" t="s">
        <v>22</v>
      </c>
      <c r="E15" s="104" t="s">
        <v>71</v>
      </c>
      <c r="F15" s="31" t="s">
        <v>107</v>
      </c>
      <c r="G15" s="31"/>
      <c r="H15" s="116" t="s">
        <v>103</v>
      </c>
      <c r="I15" s="31" t="s">
        <v>8</v>
      </c>
      <c r="J15" s="42" t="s">
        <v>253</v>
      </c>
      <c r="K15" s="105">
        <v>264.5</v>
      </c>
      <c r="L15" s="32"/>
      <c r="M15" s="33">
        <f t="shared" si="0"/>
        <v>0</v>
      </c>
    </row>
    <row r="16" spans="1:13" ht="59.25" customHeight="1" x14ac:dyDescent="0.25">
      <c r="A16" s="24"/>
      <c r="B16" s="80" t="s">
        <v>75</v>
      </c>
      <c r="C16" s="91" t="s">
        <v>141</v>
      </c>
      <c r="D16" s="76" t="s">
        <v>22</v>
      </c>
      <c r="E16" s="104" t="s">
        <v>76</v>
      </c>
      <c r="F16" s="31" t="s">
        <v>107</v>
      </c>
      <c r="G16" s="31"/>
      <c r="H16" s="116" t="s">
        <v>103</v>
      </c>
      <c r="I16" s="31" t="s">
        <v>8</v>
      </c>
      <c r="J16" s="42" t="s">
        <v>253</v>
      </c>
      <c r="K16" s="105">
        <v>448.5</v>
      </c>
      <c r="L16" s="32"/>
      <c r="M16" s="33">
        <f t="shared" si="0"/>
        <v>0</v>
      </c>
    </row>
    <row r="17" spans="1:13" ht="59.25" customHeight="1" x14ac:dyDescent="0.25">
      <c r="A17" s="24"/>
      <c r="B17" s="80" t="s">
        <v>75</v>
      </c>
      <c r="C17" s="91" t="s">
        <v>142</v>
      </c>
      <c r="D17" s="76" t="s">
        <v>22</v>
      </c>
      <c r="E17" s="104" t="s">
        <v>76</v>
      </c>
      <c r="F17" s="31" t="s">
        <v>107</v>
      </c>
      <c r="G17" s="31"/>
      <c r="H17" s="116" t="s">
        <v>103</v>
      </c>
      <c r="I17" s="31" t="s">
        <v>8</v>
      </c>
      <c r="J17" s="42" t="s">
        <v>253</v>
      </c>
      <c r="K17" s="105">
        <v>448.5</v>
      </c>
      <c r="L17" s="32"/>
      <c r="M17" s="33">
        <f t="shared" si="0"/>
        <v>0</v>
      </c>
    </row>
    <row r="18" spans="1:13" ht="59.25" customHeight="1" x14ac:dyDescent="0.25">
      <c r="A18" s="24"/>
      <c r="B18" s="80" t="s">
        <v>77</v>
      </c>
      <c r="C18" s="91" t="s">
        <v>143</v>
      </c>
      <c r="D18" s="76" t="s">
        <v>22</v>
      </c>
      <c r="E18" s="104">
        <v>4</v>
      </c>
      <c r="F18" s="31" t="s">
        <v>107</v>
      </c>
      <c r="G18" s="31"/>
      <c r="H18" s="116" t="s">
        <v>103</v>
      </c>
      <c r="I18" s="31" t="s">
        <v>8</v>
      </c>
      <c r="J18" s="42" t="s">
        <v>253</v>
      </c>
      <c r="K18" s="105">
        <v>483</v>
      </c>
      <c r="L18" s="32"/>
      <c r="M18" s="33">
        <f t="shared" si="0"/>
        <v>0</v>
      </c>
    </row>
    <row r="19" spans="1:13" ht="59.25" customHeight="1" x14ac:dyDescent="0.25">
      <c r="A19" s="24"/>
      <c r="B19" s="80" t="s">
        <v>78</v>
      </c>
      <c r="C19" s="91" t="s">
        <v>79</v>
      </c>
      <c r="D19" s="76" t="s">
        <v>22</v>
      </c>
      <c r="E19" s="104" t="s">
        <v>71</v>
      </c>
      <c r="F19" s="31" t="s">
        <v>107</v>
      </c>
      <c r="G19" s="31"/>
      <c r="H19" s="116" t="s">
        <v>103</v>
      </c>
      <c r="I19" s="31" t="s">
        <v>8</v>
      </c>
      <c r="J19" s="42" t="s">
        <v>253</v>
      </c>
      <c r="K19" s="105">
        <v>207</v>
      </c>
      <c r="L19" s="32"/>
      <c r="M19" s="33">
        <f t="shared" si="0"/>
        <v>0</v>
      </c>
    </row>
    <row r="20" spans="1:13" ht="59.25" customHeight="1" x14ac:dyDescent="0.25">
      <c r="A20" s="24"/>
      <c r="B20" s="80" t="s">
        <v>78</v>
      </c>
      <c r="C20" s="91" t="s">
        <v>80</v>
      </c>
      <c r="D20" s="76" t="s">
        <v>22</v>
      </c>
      <c r="E20" s="104" t="s">
        <v>71</v>
      </c>
      <c r="F20" s="31" t="s">
        <v>107</v>
      </c>
      <c r="G20" s="31"/>
      <c r="H20" s="116" t="s">
        <v>103</v>
      </c>
      <c r="I20" s="31" t="s">
        <v>8</v>
      </c>
      <c r="J20" s="42" t="s">
        <v>253</v>
      </c>
      <c r="K20" s="105">
        <v>276</v>
      </c>
      <c r="L20" s="32"/>
      <c r="M20" s="33">
        <f t="shared" si="0"/>
        <v>0</v>
      </c>
    </row>
    <row r="21" spans="1:13" ht="59.25" customHeight="1" x14ac:dyDescent="0.25">
      <c r="A21" s="24"/>
      <c r="B21" s="80" t="s">
        <v>78</v>
      </c>
      <c r="C21" s="91" t="s">
        <v>144</v>
      </c>
      <c r="D21" s="76" t="s">
        <v>22</v>
      </c>
      <c r="E21" s="104" t="s">
        <v>71</v>
      </c>
      <c r="F21" s="31" t="s">
        <v>107</v>
      </c>
      <c r="G21" s="31"/>
      <c r="H21" s="116" t="s">
        <v>103</v>
      </c>
      <c r="I21" s="31" t="s">
        <v>8</v>
      </c>
      <c r="J21" s="42" t="s">
        <v>253</v>
      </c>
      <c r="K21" s="105">
        <v>207</v>
      </c>
      <c r="L21" s="32"/>
      <c r="M21" s="33">
        <f t="shared" si="0"/>
        <v>0</v>
      </c>
    </row>
    <row r="22" spans="1:13" ht="59.25" customHeight="1" x14ac:dyDescent="0.25">
      <c r="A22" s="24"/>
      <c r="B22" s="80" t="s">
        <v>81</v>
      </c>
      <c r="C22" s="91" t="s">
        <v>145</v>
      </c>
      <c r="D22" s="76" t="s">
        <v>22</v>
      </c>
      <c r="E22" s="104" t="s">
        <v>44</v>
      </c>
      <c r="F22" s="31" t="s">
        <v>107</v>
      </c>
      <c r="G22" s="31"/>
      <c r="H22" s="116" t="s">
        <v>103</v>
      </c>
      <c r="I22" s="31" t="s">
        <v>8</v>
      </c>
      <c r="J22" s="42" t="s">
        <v>253</v>
      </c>
      <c r="K22" s="105">
        <v>747.5</v>
      </c>
      <c r="L22" s="32"/>
      <c r="M22" s="33">
        <f t="shared" si="0"/>
        <v>0</v>
      </c>
    </row>
    <row r="23" spans="1:13" ht="59.25" customHeight="1" x14ac:dyDescent="0.25">
      <c r="A23" s="24"/>
      <c r="B23" s="80" t="s">
        <v>82</v>
      </c>
      <c r="C23" s="91" t="s">
        <v>146</v>
      </c>
      <c r="D23" s="76" t="s">
        <v>22</v>
      </c>
      <c r="E23" s="104" t="s">
        <v>44</v>
      </c>
      <c r="F23" s="31" t="s">
        <v>107</v>
      </c>
      <c r="G23" s="31"/>
      <c r="H23" s="116" t="s">
        <v>103</v>
      </c>
      <c r="I23" s="31" t="s">
        <v>8</v>
      </c>
      <c r="J23" s="42" t="s">
        <v>253</v>
      </c>
      <c r="K23" s="105">
        <v>207</v>
      </c>
      <c r="L23" s="32"/>
      <c r="M23" s="33">
        <f t="shared" si="0"/>
        <v>0</v>
      </c>
    </row>
    <row r="24" spans="1:13" ht="59.25" customHeight="1" x14ac:dyDescent="0.25">
      <c r="A24" s="24"/>
      <c r="B24" s="80" t="s">
        <v>83</v>
      </c>
      <c r="C24" s="91" t="s">
        <v>147</v>
      </c>
      <c r="D24" s="76" t="s">
        <v>22</v>
      </c>
      <c r="E24" s="104" t="s">
        <v>44</v>
      </c>
      <c r="F24" s="31" t="s">
        <v>107</v>
      </c>
      <c r="G24" s="31"/>
      <c r="H24" s="116" t="s">
        <v>103</v>
      </c>
      <c r="I24" s="31" t="s">
        <v>8</v>
      </c>
      <c r="J24" s="42" t="s">
        <v>253</v>
      </c>
      <c r="K24" s="105">
        <v>276</v>
      </c>
      <c r="L24" s="32"/>
      <c r="M24" s="33">
        <f t="shared" si="0"/>
        <v>0</v>
      </c>
    </row>
    <row r="25" spans="1:13" ht="59.25" customHeight="1" x14ac:dyDescent="0.25">
      <c r="A25" s="24"/>
      <c r="B25" s="80" t="s">
        <v>84</v>
      </c>
      <c r="C25" s="91" t="s">
        <v>85</v>
      </c>
      <c r="D25" s="76" t="s">
        <v>22</v>
      </c>
      <c r="E25" s="104" t="s">
        <v>44</v>
      </c>
      <c r="F25" s="31" t="s">
        <v>107</v>
      </c>
      <c r="G25" s="31"/>
      <c r="H25" s="116" t="s">
        <v>103</v>
      </c>
      <c r="I25" s="31" t="s">
        <v>8</v>
      </c>
      <c r="J25" s="42" t="s">
        <v>253</v>
      </c>
      <c r="K25" s="105">
        <v>264.5</v>
      </c>
      <c r="L25" s="32"/>
      <c r="M25" s="33">
        <f t="shared" si="0"/>
        <v>0</v>
      </c>
    </row>
    <row r="26" spans="1:13" ht="59.25" customHeight="1" x14ac:dyDescent="0.25">
      <c r="A26" s="24"/>
      <c r="B26" s="80" t="s">
        <v>86</v>
      </c>
      <c r="C26" s="91" t="s">
        <v>148</v>
      </c>
      <c r="D26" s="76" t="s">
        <v>22</v>
      </c>
      <c r="E26" s="104" t="s">
        <v>87</v>
      </c>
      <c r="F26" s="31" t="s">
        <v>107</v>
      </c>
      <c r="G26" s="31"/>
      <c r="H26" s="116" t="s">
        <v>103</v>
      </c>
      <c r="I26" s="31" t="s">
        <v>8</v>
      </c>
      <c r="J26" s="42" t="s">
        <v>253</v>
      </c>
      <c r="K26" s="105">
        <v>862.5</v>
      </c>
      <c r="L26" s="32"/>
      <c r="M26" s="33">
        <f t="shared" si="0"/>
        <v>0</v>
      </c>
    </row>
    <row r="27" spans="1:13" ht="59.25" customHeight="1" x14ac:dyDescent="0.25">
      <c r="A27" s="24"/>
      <c r="B27" s="80" t="s">
        <v>88</v>
      </c>
      <c r="C27" s="91" t="s">
        <v>89</v>
      </c>
      <c r="D27" s="76" t="s">
        <v>22</v>
      </c>
      <c r="E27" s="104" t="s">
        <v>87</v>
      </c>
      <c r="F27" s="31" t="s">
        <v>107</v>
      </c>
      <c r="G27" s="31"/>
      <c r="H27" s="116" t="s">
        <v>103</v>
      </c>
      <c r="I27" s="31" t="s">
        <v>8</v>
      </c>
      <c r="J27" s="42" t="s">
        <v>253</v>
      </c>
      <c r="K27" s="105">
        <v>195.5</v>
      </c>
      <c r="L27" s="32"/>
      <c r="M27" s="33">
        <f t="shared" si="0"/>
        <v>0</v>
      </c>
    </row>
    <row r="28" spans="1:13" ht="59.25" customHeight="1" x14ac:dyDescent="0.25">
      <c r="A28" s="24"/>
      <c r="B28" s="80" t="s">
        <v>90</v>
      </c>
      <c r="C28" s="91" t="s">
        <v>91</v>
      </c>
      <c r="D28" s="76" t="s">
        <v>22</v>
      </c>
      <c r="E28" s="104" t="s">
        <v>87</v>
      </c>
      <c r="F28" s="31" t="s">
        <v>107</v>
      </c>
      <c r="G28" s="31"/>
      <c r="H28" s="116" t="s">
        <v>103</v>
      </c>
      <c r="I28" s="31" t="s">
        <v>8</v>
      </c>
      <c r="J28" s="42" t="s">
        <v>253</v>
      </c>
      <c r="K28" s="105">
        <v>402.5</v>
      </c>
      <c r="L28" s="32"/>
      <c r="M28" s="33">
        <f t="shared" si="0"/>
        <v>0</v>
      </c>
    </row>
    <row r="29" spans="1:13" ht="59.25" customHeight="1" x14ac:dyDescent="0.25">
      <c r="A29" s="24"/>
      <c r="B29" s="80" t="s">
        <v>92</v>
      </c>
      <c r="C29" s="91" t="s">
        <v>93</v>
      </c>
      <c r="D29" s="76" t="s">
        <v>22</v>
      </c>
      <c r="E29" s="104" t="s">
        <v>87</v>
      </c>
      <c r="F29" s="31" t="s">
        <v>107</v>
      </c>
      <c r="G29" s="31"/>
      <c r="H29" s="116" t="s">
        <v>103</v>
      </c>
      <c r="I29" s="31" t="s">
        <v>8</v>
      </c>
      <c r="J29" s="42" t="s">
        <v>253</v>
      </c>
      <c r="K29" s="105">
        <v>276</v>
      </c>
      <c r="L29" s="32"/>
      <c r="M29" s="33">
        <f t="shared" si="0"/>
        <v>0</v>
      </c>
    </row>
    <row r="30" spans="1:13" ht="59.25" customHeight="1" x14ac:dyDescent="0.25">
      <c r="A30" s="24"/>
      <c r="B30" s="80" t="s">
        <v>94</v>
      </c>
      <c r="C30" s="91" t="s">
        <v>95</v>
      </c>
      <c r="D30" s="76" t="s">
        <v>22</v>
      </c>
      <c r="E30" s="104" t="s">
        <v>11</v>
      </c>
      <c r="F30" s="31" t="s">
        <v>107</v>
      </c>
      <c r="G30" s="31"/>
      <c r="H30" s="116" t="s">
        <v>103</v>
      </c>
      <c r="I30" s="31" t="s">
        <v>8</v>
      </c>
      <c r="J30" s="42" t="s">
        <v>253</v>
      </c>
      <c r="K30" s="105">
        <v>862.5</v>
      </c>
      <c r="L30" s="32"/>
      <c r="M30" s="33">
        <f t="shared" si="0"/>
        <v>0</v>
      </c>
    </row>
    <row r="31" spans="1:13" ht="59.25" customHeight="1" x14ac:dyDescent="0.25">
      <c r="A31" s="24"/>
      <c r="B31" s="80" t="s">
        <v>94</v>
      </c>
      <c r="C31" s="91" t="s">
        <v>96</v>
      </c>
      <c r="D31" s="76" t="s">
        <v>22</v>
      </c>
      <c r="E31" s="104" t="s">
        <v>11</v>
      </c>
      <c r="F31" s="31" t="s">
        <v>107</v>
      </c>
      <c r="G31" s="31"/>
      <c r="H31" s="116" t="s">
        <v>103</v>
      </c>
      <c r="I31" s="31" t="s">
        <v>8</v>
      </c>
      <c r="J31" s="42" t="s">
        <v>253</v>
      </c>
      <c r="K31" s="105">
        <v>172.5</v>
      </c>
      <c r="L31" s="32"/>
      <c r="M31" s="33">
        <f t="shared" si="0"/>
        <v>0</v>
      </c>
    </row>
    <row r="32" spans="1:13" ht="59.25" customHeight="1" x14ac:dyDescent="0.25">
      <c r="A32" s="24"/>
      <c r="B32" s="80" t="s">
        <v>94</v>
      </c>
      <c r="C32" s="91" t="s">
        <v>97</v>
      </c>
      <c r="D32" s="76" t="s">
        <v>22</v>
      </c>
      <c r="E32" s="104" t="s">
        <v>11</v>
      </c>
      <c r="F32" s="31" t="s">
        <v>107</v>
      </c>
      <c r="G32" s="31"/>
      <c r="H32" s="116" t="s">
        <v>103</v>
      </c>
      <c r="I32" s="31" t="s">
        <v>8</v>
      </c>
      <c r="J32" s="42" t="s">
        <v>253</v>
      </c>
      <c r="K32" s="105">
        <v>287.5</v>
      </c>
      <c r="L32" s="32"/>
      <c r="M32" s="33">
        <f t="shared" si="0"/>
        <v>0</v>
      </c>
    </row>
    <row r="33" spans="1:13" ht="59.25" customHeight="1" x14ac:dyDescent="0.25">
      <c r="A33" s="24"/>
      <c r="B33" s="81" t="s">
        <v>94</v>
      </c>
      <c r="C33" s="96" t="s">
        <v>149</v>
      </c>
      <c r="D33" s="76" t="s">
        <v>22</v>
      </c>
      <c r="E33" s="106" t="s">
        <v>11</v>
      </c>
      <c r="F33" s="31" t="s">
        <v>107</v>
      </c>
      <c r="G33" s="31"/>
      <c r="H33" s="116" t="s">
        <v>103</v>
      </c>
      <c r="I33" s="31" t="s">
        <v>8</v>
      </c>
      <c r="J33" s="42" t="s">
        <v>253</v>
      </c>
      <c r="K33" s="105">
        <v>276</v>
      </c>
      <c r="L33" s="32"/>
      <c r="M33" s="33">
        <f t="shared" si="0"/>
        <v>0</v>
      </c>
    </row>
    <row r="34" spans="1:13" ht="59.25" customHeight="1" x14ac:dyDescent="0.25">
      <c r="A34" s="24"/>
      <c r="B34" s="47" t="s">
        <v>72</v>
      </c>
      <c r="C34" s="51" t="s">
        <v>150</v>
      </c>
      <c r="D34" s="76" t="s">
        <v>22</v>
      </c>
      <c r="E34" s="97" t="s">
        <v>11</v>
      </c>
      <c r="F34" s="31" t="s">
        <v>107</v>
      </c>
      <c r="G34" s="31"/>
      <c r="H34" s="116" t="s">
        <v>103</v>
      </c>
      <c r="I34" s="31" t="s">
        <v>8</v>
      </c>
      <c r="J34" s="42" t="s">
        <v>253</v>
      </c>
      <c r="K34" s="55">
        <v>575</v>
      </c>
      <c r="L34" s="32"/>
      <c r="M34" s="33">
        <f t="shared" si="0"/>
        <v>0</v>
      </c>
    </row>
    <row r="35" spans="1:13" ht="59.25" customHeight="1" x14ac:dyDescent="0.25">
      <c r="A35" s="24"/>
      <c r="B35" s="47" t="s">
        <v>73</v>
      </c>
      <c r="C35" s="51" t="s">
        <v>151</v>
      </c>
      <c r="D35" s="76" t="s">
        <v>22</v>
      </c>
      <c r="E35" s="97" t="s">
        <v>11</v>
      </c>
      <c r="F35" s="31" t="s">
        <v>107</v>
      </c>
      <c r="G35" s="31"/>
      <c r="H35" s="116" t="s">
        <v>103</v>
      </c>
      <c r="I35" s="31" t="s">
        <v>8</v>
      </c>
      <c r="J35" s="42" t="s">
        <v>253</v>
      </c>
      <c r="K35" s="55">
        <v>287.5</v>
      </c>
      <c r="L35" s="32"/>
      <c r="M35" s="33">
        <f t="shared" si="0"/>
        <v>0</v>
      </c>
    </row>
    <row r="36" spans="1:13" ht="59.25" customHeight="1" x14ac:dyDescent="0.25">
      <c r="A36" s="24"/>
      <c r="B36" s="47" t="s">
        <v>74</v>
      </c>
      <c r="C36" s="51" t="s">
        <v>152</v>
      </c>
      <c r="D36" s="76" t="s">
        <v>22</v>
      </c>
      <c r="E36" s="97" t="s">
        <v>11</v>
      </c>
      <c r="F36" s="31" t="s">
        <v>107</v>
      </c>
      <c r="G36" s="31"/>
      <c r="H36" s="116" t="s">
        <v>103</v>
      </c>
      <c r="I36" s="31" t="s">
        <v>8</v>
      </c>
      <c r="J36" s="42" t="s">
        <v>253</v>
      </c>
      <c r="K36" s="55">
        <v>264.5</v>
      </c>
      <c r="L36" s="32"/>
      <c r="M36" s="33">
        <f t="shared" si="0"/>
        <v>0</v>
      </c>
    </row>
    <row r="37" spans="1:13" ht="59.25" customHeight="1" x14ac:dyDescent="0.25">
      <c r="A37" s="24"/>
      <c r="B37" s="47" t="s">
        <v>74</v>
      </c>
      <c r="C37" s="51" t="s">
        <v>153</v>
      </c>
      <c r="D37" s="76" t="s">
        <v>22</v>
      </c>
      <c r="E37" s="97" t="s">
        <v>11</v>
      </c>
      <c r="F37" s="31" t="s">
        <v>107</v>
      </c>
      <c r="G37" s="31"/>
      <c r="H37" s="116" t="s">
        <v>103</v>
      </c>
      <c r="I37" s="31" t="s">
        <v>8</v>
      </c>
      <c r="J37" s="42" t="s">
        <v>253</v>
      </c>
      <c r="K37" s="55">
        <v>172.5</v>
      </c>
      <c r="L37" s="32"/>
      <c r="M37" s="33">
        <f t="shared" si="0"/>
        <v>0</v>
      </c>
    </row>
    <row r="38" spans="1:13" ht="47.25" x14ac:dyDescent="0.25">
      <c r="A38" s="46"/>
      <c r="B38" s="113" t="s">
        <v>166</v>
      </c>
      <c r="C38" s="114" t="s">
        <v>169</v>
      </c>
      <c r="D38" s="76" t="s">
        <v>22</v>
      </c>
      <c r="E38" s="104">
        <v>1</v>
      </c>
      <c r="F38" s="31" t="s">
        <v>173</v>
      </c>
      <c r="G38" s="46"/>
      <c r="H38" s="117" t="s">
        <v>174</v>
      </c>
      <c r="I38" s="31" t="s">
        <v>8</v>
      </c>
      <c r="J38" s="42" t="s">
        <v>253</v>
      </c>
      <c r="K38" s="105">
        <v>287.5</v>
      </c>
      <c r="L38" s="32"/>
      <c r="M38" s="33">
        <f t="shared" si="0"/>
        <v>0</v>
      </c>
    </row>
    <row r="39" spans="1:13" ht="47.25" x14ac:dyDescent="0.25">
      <c r="A39" s="46"/>
      <c r="B39" s="115" t="s">
        <v>167</v>
      </c>
      <c r="C39" s="114" t="s">
        <v>175</v>
      </c>
      <c r="D39" s="76" t="s">
        <v>22</v>
      </c>
      <c r="E39" s="104">
        <v>1</v>
      </c>
      <c r="F39" s="31" t="s">
        <v>173</v>
      </c>
      <c r="G39" s="46"/>
      <c r="H39" s="117" t="s">
        <v>174</v>
      </c>
      <c r="I39" s="31" t="s">
        <v>8</v>
      </c>
      <c r="J39" s="42" t="s">
        <v>253</v>
      </c>
      <c r="K39" s="105">
        <v>264.5</v>
      </c>
      <c r="L39" s="32"/>
      <c r="M39" s="33">
        <f t="shared" si="0"/>
        <v>0</v>
      </c>
    </row>
    <row r="40" spans="1:13" ht="47.25" x14ac:dyDescent="0.25">
      <c r="A40" s="46"/>
      <c r="B40" s="113" t="s">
        <v>168</v>
      </c>
      <c r="C40" s="110" t="s">
        <v>170</v>
      </c>
      <c r="D40" s="76" t="s">
        <v>22</v>
      </c>
      <c r="E40" s="104">
        <v>2</v>
      </c>
      <c r="F40" s="31" t="s">
        <v>173</v>
      </c>
      <c r="G40" s="46"/>
      <c r="H40" s="117" t="s">
        <v>174</v>
      </c>
      <c r="I40" s="31" t="s">
        <v>8</v>
      </c>
      <c r="J40" s="42" t="s">
        <v>253</v>
      </c>
      <c r="K40" s="105">
        <v>287.5</v>
      </c>
      <c r="L40" s="32"/>
      <c r="M40" s="33">
        <f t="shared" si="0"/>
        <v>0</v>
      </c>
    </row>
    <row r="41" spans="1:13" ht="47.25" x14ac:dyDescent="0.25">
      <c r="A41" s="46"/>
      <c r="B41" s="115" t="s">
        <v>167</v>
      </c>
      <c r="C41" s="114" t="s">
        <v>176</v>
      </c>
      <c r="D41" s="76" t="s">
        <v>22</v>
      </c>
      <c r="E41" s="104">
        <v>2</v>
      </c>
      <c r="F41" s="31" t="s">
        <v>173</v>
      </c>
      <c r="G41" s="46"/>
      <c r="H41" s="117" t="s">
        <v>174</v>
      </c>
      <c r="I41" s="31" t="s">
        <v>8</v>
      </c>
      <c r="J41" s="42" t="s">
        <v>253</v>
      </c>
      <c r="K41" s="105">
        <v>264.5</v>
      </c>
      <c r="L41" s="32"/>
      <c r="M41" s="33">
        <f t="shared" si="0"/>
        <v>0</v>
      </c>
    </row>
    <row r="42" spans="1:13" ht="47.25" x14ac:dyDescent="0.25">
      <c r="A42" s="46"/>
      <c r="B42" s="113" t="s">
        <v>168</v>
      </c>
      <c r="C42" s="110" t="s">
        <v>171</v>
      </c>
      <c r="D42" s="76" t="s">
        <v>22</v>
      </c>
      <c r="E42" s="104">
        <v>3</v>
      </c>
      <c r="F42" s="31" t="s">
        <v>173</v>
      </c>
      <c r="G42" s="46"/>
      <c r="H42" s="117" t="s">
        <v>174</v>
      </c>
      <c r="I42" s="31" t="s">
        <v>8</v>
      </c>
      <c r="J42" s="42" t="s">
        <v>253</v>
      </c>
      <c r="K42" s="105">
        <v>287.5</v>
      </c>
      <c r="L42" s="32"/>
      <c r="M42" s="33">
        <f t="shared" si="0"/>
        <v>0</v>
      </c>
    </row>
    <row r="43" spans="1:13" ht="47.25" x14ac:dyDescent="0.25">
      <c r="A43" s="46"/>
      <c r="B43" s="115" t="s">
        <v>167</v>
      </c>
      <c r="C43" s="114" t="s">
        <v>177</v>
      </c>
      <c r="D43" s="76" t="s">
        <v>22</v>
      </c>
      <c r="E43" s="104">
        <v>3</v>
      </c>
      <c r="F43" s="31" t="s">
        <v>173</v>
      </c>
      <c r="G43" s="46"/>
      <c r="H43" s="117" t="s">
        <v>174</v>
      </c>
      <c r="I43" s="31" t="s">
        <v>8</v>
      </c>
      <c r="J43" s="42" t="s">
        <v>253</v>
      </c>
      <c r="K43" s="105">
        <v>264.5</v>
      </c>
      <c r="L43" s="32"/>
      <c r="M43" s="33">
        <f t="shared" si="0"/>
        <v>0</v>
      </c>
    </row>
    <row r="44" spans="1:13" ht="47.25" x14ac:dyDescent="0.25">
      <c r="A44" s="46"/>
      <c r="B44" s="113" t="s">
        <v>168</v>
      </c>
      <c r="C44" s="110" t="s">
        <v>172</v>
      </c>
      <c r="D44" s="76" t="s">
        <v>22</v>
      </c>
      <c r="E44" s="104">
        <v>4</v>
      </c>
      <c r="F44" s="31" t="s">
        <v>173</v>
      </c>
      <c r="G44" s="46"/>
      <c r="H44" s="117" t="s">
        <v>174</v>
      </c>
      <c r="I44" s="31" t="s">
        <v>8</v>
      </c>
      <c r="J44" s="42" t="s">
        <v>253</v>
      </c>
      <c r="K44" s="105">
        <v>287.5</v>
      </c>
      <c r="L44" s="32"/>
      <c r="M44" s="33">
        <f t="shared" si="0"/>
        <v>0</v>
      </c>
    </row>
    <row r="45" spans="1:13" ht="47.25" x14ac:dyDescent="0.25">
      <c r="A45" s="46"/>
      <c r="B45" s="115" t="s">
        <v>167</v>
      </c>
      <c r="C45" s="114" t="s">
        <v>178</v>
      </c>
      <c r="D45" s="76" t="s">
        <v>22</v>
      </c>
      <c r="E45" s="104">
        <v>4</v>
      </c>
      <c r="F45" s="31" t="s">
        <v>173</v>
      </c>
      <c r="G45" s="46"/>
      <c r="H45" s="117" t="s">
        <v>174</v>
      </c>
      <c r="I45" s="31" t="s">
        <v>8</v>
      </c>
      <c r="J45" s="165" t="s">
        <v>253</v>
      </c>
      <c r="K45" s="105">
        <v>264.5</v>
      </c>
      <c r="L45" s="32"/>
      <c r="M45" s="33">
        <f t="shared" si="0"/>
        <v>0</v>
      </c>
    </row>
    <row r="46" spans="1:13" x14ac:dyDescent="0.25">
      <c r="I46" s="163"/>
      <c r="J46" s="164"/>
      <c r="K46" s="37" t="s">
        <v>179</v>
      </c>
      <c r="L46" s="37">
        <f>SUM(L7:L45)</f>
        <v>0</v>
      </c>
      <c r="M46" s="37">
        <f>SUM(M7:M45)</f>
        <v>0</v>
      </c>
    </row>
    <row r="47" spans="1:13" x14ac:dyDescent="0.25">
      <c r="I47" s="163"/>
      <c r="J47" s="164"/>
    </row>
    <row r="48" spans="1:13" x14ac:dyDescent="0.25">
      <c r="I48" s="163"/>
      <c r="J48" s="164"/>
    </row>
    <row r="49" spans="9:10" x14ac:dyDescent="0.25">
      <c r="I49" s="163"/>
      <c r="J49" s="164"/>
    </row>
    <row r="50" spans="9:10" x14ac:dyDescent="0.25">
      <c r="I50" s="163"/>
      <c r="J50" s="164"/>
    </row>
    <row r="51" spans="9:10" x14ac:dyDescent="0.25">
      <c r="I51" s="163"/>
      <c r="J51" s="164"/>
    </row>
  </sheetData>
  <autoFilter ref="A6:M44"/>
  <mergeCells count="3">
    <mergeCell ref="C5:M5"/>
    <mergeCell ref="H1:M4"/>
    <mergeCell ref="A11:A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="80" zoomScaleNormal="80" workbookViewId="0">
      <selection activeCell="A7" sqref="A7"/>
    </sheetView>
  </sheetViews>
  <sheetFormatPr defaultRowHeight="15" x14ac:dyDescent="0.25"/>
  <cols>
    <col min="1" max="1" width="13.28515625" style="37" customWidth="1"/>
    <col min="2" max="2" width="19" style="37" customWidth="1"/>
    <col min="3" max="3" width="43.140625" style="37" customWidth="1"/>
    <col min="4" max="4" width="15.140625" style="37" customWidth="1"/>
    <col min="5" max="5" width="15" style="37" customWidth="1"/>
    <col min="6" max="6" width="15.28515625" style="37" customWidth="1"/>
    <col min="7" max="7" width="18.85546875" style="37" customWidth="1"/>
    <col min="8" max="8" width="17.28515625" style="37" customWidth="1"/>
    <col min="9" max="9" width="14.140625" style="37" customWidth="1"/>
    <col min="10" max="12" width="13.28515625" style="37" customWidth="1"/>
    <col min="13" max="16384" width="9.140625" style="37"/>
  </cols>
  <sheetData>
    <row r="1" spans="1:12" ht="36.75" customHeight="1" x14ac:dyDescent="0.25">
      <c r="A1" s="4"/>
      <c r="B1" s="1"/>
      <c r="C1" s="7"/>
      <c r="D1" s="28"/>
      <c r="E1" s="26"/>
      <c r="F1" s="26"/>
      <c r="G1" s="167" t="s">
        <v>69</v>
      </c>
      <c r="H1" s="167"/>
      <c r="I1" s="167"/>
      <c r="J1" s="167"/>
      <c r="K1" s="167"/>
      <c r="L1" s="167"/>
    </row>
    <row r="2" spans="1:12" ht="36.75" customHeight="1" x14ac:dyDescent="0.3">
      <c r="A2" s="4"/>
      <c r="B2" s="16"/>
      <c r="C2" s="7"/>
      <c r="D2" s="28"/>
      <c r="E2" s="26"/>
      <c r="F2" s="26"/>
      <c r="G2" s="167"/>
      <c r="H2" s="167"/>
      <c r="I2" s="167"/>
      <c r="J2" s="167"/>
      <c r="K2" s="167"/>
      <c r="L2" s="167"/>
    </row>
    <row r="3" spans="1:12" ht="36.75" customHeight="1" x14ac:dyDescent="0.25">
      <c r="A3" s="4"/>
      <c r="B3" s="1"/>
      <c r="C3" s="7"/>
      <c r="D3" s="28"/>
      <c r="E3" s="26"/>
      <c r="F3" s="26"/>
      <c r="G3" s="167"/>
      <c r="H3" s="167"/>
      <c r="I3" s="167"/>
      <c r="J3" s="167"/>
      <c r="K3" s="167"/>
      <c r="L3" s="167"/>
    </row>
    <row r="4" spans="1:12" ht="36.75" customHeight="1" x14ac:dyDescent="0.25">
      <c r="A4" s="4"/>
      <c r="B4" s="1"/>
      <c r="C4" s="7"/>
      <c r="D4" s="28"/>
      <c r="E4" s="26"/>
      <c r="F4" s="26"/>
      <c r="G4" s="167"/>
      <c r="H4" s="167"/>
      <c r="I4" s="167"/>
      <c r="J4" s="167"/>
      <c r="K4" s="167"/>
      <c r="L4" s="167"/>
    </row>
    <row r="5" spans="1:12" ht="36.75" customHeight="1" x14ac:dyDescent="0.25">
      <c r="A5" s="4"/>
      <c r="B5" s="1"/>
      <c r="C5" s="170" t="s">
        <v>111</v>
      </c>
      <c r="D5" s="170"/>
      <c r="E5" s="170"/>
      <c r="F5" s="170"/>
      <c r="G5" s="170"/>
      <c r="H5" s="170"/>
      <c r="I5" s="170"/>
      <c r="J5" s="170"/>
      <c r="K5" s="170"/>
      <c r="L5" s="170"/>
    </row>
    <row r="6" spans="1:12" ht="47.25" x14ac:dyDescent="0.25">
      <c r="A6" s="6" t="s">
        <v>33</v>
      </c>
      <c r="B6" s="6" t="s">
        <v>0</v>
      </c>
      <c r="C6" s="6" t="s">
        <v>1</v>
      </c>
      <c r="D6" s="6" t="s">
        <v>2</v>
      </c>
      <c r="E6" s="6" t="s">
        <v>116</v>
      </c>
      <c r="F6" s="6" t="s">
        <v>106</v>
      </c>
      <c r="G6" s="6" t="s">
        <v>109</v>
      </c>
      <c r="H6" s="6" t="s">
        <v>4</v>
      </c>
      <c r="I6" s="17" t="s">
        <v>35</v>
      </c>
      <c r="J6" s="17" t="s">
        <v>110</v>
      </c>
      <c r="K6" s="17" t="s">
        <v>5</v>
      </c>
      <c r="L6" s="85" t="s">
        <v>6</v>
      </c>
    </row>
    <row r="7" spans="1:12" ht="99" x14ac:dyDescent="0.25">
      <c r="A7" s="38"/>
      <c r="B7" s="158" t="s">
        <v>112</v>
      </c>
      <c r="C7" s="158" t="s">
        <v>229</v>
      </c>
      <c r="D7" s="40" t="s">
        <v>114</v>
      </c>
      <c r="E7" s="3" t="s">
        <v>115</v>
      </c>
      <c r="F7" s="3" t="s">
        <v>115</v>
      </c>
      <c r="G7" s="41" t="s">
        <v>103</v>
      </c>
      <c r="H7" s="25" t="s">
        <v>8</v>
      </c>
      <c r="I7" s="42" t="s">
        <v>253</v>
      </c>
      <c r="J7" s="83">
        <v>3105</v>
      </c>
      <c r="K7" s="36"/>
      <c r="L7" s="84">
        <f t="shared" ref="L7:L24" si="0">J7*K7</f>
        <v>0</v>
      </c>
    </row>
    <row r="8" spans="1:12" ht="99" x14ac:dyDescent="0.25">
      <c r="A8" s="38"/>
      <c r="B8" s="158" t="s">
        <v>112</v>
      </c>
      <c r="C8" s="158" t="s">
        <v>230</v>
      </c>
      <c r="D8" s="40" t="s">
        <v>114</v>
      </c>
      <c r="E8" s="3" t="s">
        <v>115</v>
      </c>
      <c r="F8" s="3" t="s">
        <v>115</v>
      </c>
      <c r="G8" s="41" t="s">
        <v>103</v>
      </c>
      <c r="H8" s="25" t="s">
        <v>8</v>
      </c>
      <c r="I8" s="42" t="s">
        <v>253</v>
      </c>
      <c r="J8" s="83">
        <v>5520</v>
      </c>
      <c r="K8" s="36"/>
      <c r="L8" s="84">
        <f t="shared" si="0"/>
        <v>0</v>
      </c>
    </row>
    <row r="9" spans="1:12" ht="75" customHeight="1" x14ac:dyDescent="0.25">
      <c r="A9" s="38"/>
      <c r="B9" s="39" t="s">
        <v>112</v>
      </c>
      <c r="C9" s="39" t="s">
        <v>117</v>
      </c>
      <c r="D9" s="40" t="s">
        <v>114</v>
      </c>
      <c r="E9" s="3" t="s">
        <v>115</v>
      </c>
      <c r="F9" s="3" t="s">
        <v>115</v>
      </c>
      <c r="G9" s="41" t="s">
        <v>103</v>
      </c>
      <c r="H9" s="25" t="s">
        <v>8</v>
      </c>
      <c r="I9" s="42" t="s">
        <v>253</v>
      </c>
      <c r="J9" s="83">
        <v>391</v>
      </c>
      <c r="K9" s="36"/>
      <c r="L9" s="84">
        <f t="shared" si="0"/>
        <v>0</v>
      </c>
    </row>
    <row r="10" spans="1:12" ht="75" customHeight="1" x14ac:dyDescent="0.25">
      <c r="A10" s="44"/>
      <c r="B10" s="39" t="s">
        <v>112</v>
      </c>
      <c r="C10" s="39" t="s">
        <v>118</v>
      </c>
      <c r="D10" s="40" t="s">
        <v>114</v>
      </c>
      <c r="E10" s="3" t="s">
        <v>115</v>
      </c>
      <c r="F10" s="3" t="s">
        <v>115</v>
      </c>
      <c r="G10" s="41" t="s">
        <v>103</v>
      </c>
      <c r="H10" s="25" t="s">
        <v>8</v>
      </c>
      <c r="I10" s="42" t="s">
        <v>253</v>
      </c>
      <c r="J10" s="83">
        <v>391</v>
      </c>
      <c r="K10" s="36"/>
      <c r="L10" s="84">
        <f t="shared" si="0"/>
        <v>0</v>
      </c>
    </row>
    <row r="11" spans="1:12" ht="75" customHeight="1" x14ac:dyDescent="0.25">
      <c r="A11" s="44"/>
      <c r="B11" s="159" t="s">
        <v>231</v>
      </c>
      <c r="C11" s="159" t="s">
        <v>232</v>
      </c>
      <c r="D11" s="40" t="s">
        <v>114</v>
      </c>
      <c r="E11" s="3" t="s">
        <v>115</v>
      </c>
      <c r="F11" s="3" t="s">
        <v>115</v>
      </c>
      <c r="G11" s="41" t="s">
        <v>103</v>
      </c>
      <c r="H11" s="25" t="s">
        <v>8</v>
      </c>
      <c r="I11" s="42" t="s">
        <v>253</v>
      </c>
      <c r="J11" s="83">
        <v>552</v>
      </c>
      <c r="K11" s="36"/>
      <c r="L11" s="84">
        <f t="shared" si="0"/>
        <v>0</v>
      </c>
    </row>
    <row r="12" spans="1:12" ht="75" customHeight="1" x14ac:dyDescent="0.25">
      <c r="A12" s="44"/>
      <c r="B12" s="39" t="s">
        <v>222</v>
      </c>
      <c r="C12" s="39" t="s">
        <v>223</v>
      </c>
      <c r="D12" s="40" t="s">
        <v>114</v>
      </c>
      <c r="E12" s="3" t="s">
        <v>115</v>
      </c>
      <c r="F12" s="3" t="s">
        <v>115</v>
      </c>
      <c r="G12" s="41" t="s">
        <v>103</v>
      </c>
      <c r="H12" s="25" t="s">
        <v>8</v>
      </c>
      <c r="I12" s="42" t="s">
        <v>253</v>
      </c>
      <c r="J12" s="83">
        <v>506</v>
      </c>
      <c r="K12" s="36"/>
      <c r="L12" s="84">
        <f t="shared" si="0"/>
        <v>0</v>
      </c>
    </row>
    <row r="13" spans="1:12" ht="90" x14ac:dyDescent="0.25">
      <c r="A13" s="44"/>
      <c r="B13" s="39" t="s">
        <v>112</v>
      </c>
      <c r="C13" s="39" t="s">
        <v>119</v>
      </c>
      <c r="D13" s="40" t="s">
        <v>114</v>
      </c>
      <c r="E13" s="3" t="s">
        <v>115</v>
      </c>
      <c r="F13" s="3" t="s">
        <v>115</v>
      </c>
      <c r="G13" s="41" t="s">
        <v>103</v>
      </c>
      <c r="H13" s="25" t="s">
        <v>8</v>
      </c>
      <c r="I13" s="42" t="s">
        <v>253</v>
      </c>
      <c r="J13" s="83">
        <v>287.5</v>
      </c>
      <c r="K13" s="36"/>
      <c r="L13" s="84">
        <f t="shared" si="0"/>
        <v>0</v>
      </c>
    </row>
    <row r="14" spans="1:12" ht="60" x14ac:dyDescent="0.25">
      <c r="A14" s="44"/>
      <c r="B14" s="39" t="s">
        <v>112</v>
      </c>
      <c r="C14" s="39" t="s">
        <v>120</v>
      </c>
      <c r="D14" s="40" t="s">
        <v>114</v>
      </c>
      <c r="E14" s="3" t="s">
        <v>115</v>
      </c>
      <c r="F14" s="3" t="s">
        <v>115</v>
      </c>
      <c r="G14" s="41" t="s">
        <v>103</v>
      </c>
      <c r="H14" s="25" t="s">
        <v>8</v>
      </c>
      <c r="I14" s="42" t="s">
        <v>253</v>
      </c>
      <c r="J14" s="83">
        <v>460</v>
      </c>
      <c r="K14" s="36"/>
      <c r="L14" s="84">
        <f t="shared" si="0"/>
        <v>0</v>
      </c>
    </row>
    <row r="15" spans="1:12" ht="108.75" customHeight="1" x14ac:dyDescent="0.25">
      <c r="A15" s="44"/>
      <c r="B15" s="39" t="s">
        <v>112</v>
      </c>
      <c r="C15" s="39" t="s">
        <v>226</v>
      </c>
      <c r="D15" s="40" t="s">
        <v>114</v>
      </c>
      <c r="E15" s="3" t="s">
        <v>115</v>
      </c>
      <c r="F15" s="3" t="s">
        <v>115</v>
      </c>
      <c r="G15" s="41" t="s">
        <v>103</v>
      </c>
      <c r="H15" s="25" t="s">
        <v>8</v>
      </c>
      <c r="I15" s="42" t="s">
        <v>253</v>
      </c>
      <c r="J15" s="83">
        <v>506</v>
      </c>
      <c r="K15" s="36"/>
      <c r="L15" s="84">
        <f t="shared" si="0"/>
        <v>0</v>
      </c>
    </row>
    <row r="16" spans="1:12" ht="59.25" x14ac:dyDescent="0.25">
      <c r="A16" s="34"/>
      <c r="B16" s="45" t="s">
        <v>113</v>
      </c>
      <c r="C16" s="45" t="s">
        <v>121</v>
      </c>
      <c r="D16" s="40" t="s">
        <v>114</v>
      </c>
      <c r="E16" s="3" t="s">
        <v>115</v>
      </c>
      <c r="F16" s="3" t="s">
        <v>115</v>
      </c>
      <c r="G16" s="41" t="s">
        <v>103</v>
      </c>
      <c r="H16" s="35" t="s">
        <v>8</v>
      </c>
      <c r="I16" s="42" t="s">
        <v>253</v>
      </c>
      <c r="J16" s="83">
        <v>184</v>
      </c>
      <c r="K16" s="36"/>
      <c r="L16" s="84">
        <f t="shared" si="0"/>
        <v>0</v>
      </c>
    </row>
    <row r="17" spans="1:12" ht="45" x14ac:dyDescent="0.25">
      <c r="A17" s="46"/>
      <c r="B17" s="47" t="s">
        <v>113</v>
      </c>
      <c r="C17" s="47" t="s">
        <v>122</v>
      </c>
      <c r="D17" s="40" t="s">
        <v>114</v>
      </c>
      <c r="E17" s="3" t="s">
        <v>115</v>
      </c>
      <c r="F17" s="3" t="s">
        <v>115</v>
      </c>
      <c r="G17" s="41" t="s">
        <v>103</v>
      </c>
      <c r="H17" s="35" t="s">
        <v>8</v>
      </c>
      <c r="I17" s="42" t="s">
        <v>253</v>
      </c>
      <c r="J17" s="83">
        <v>184</v>
      </c>
      <c r="K17" s="36"/>
      <c r="L17" s="84">
        <f t="shared" si="0"/>
        <v>0</v>
      </c>
    </row>
    <row r="18" spans="1:12" ht="59.25" x14ac:dyDescent="0.25">
      <c r="A18" s="46"/>
      <c r="B18" s="47" t="s">
        <v>113</v>
      </c>
      <c r="C18" s="47" t="s">
        <v>123</v>
      </c>
      <c r="D18" s="40" t="s">
        <v>114</v>
      </c>
      <c r="E18" s="3" t="s">
        <v>115</v>
      </c>
      <c r="F18" s="3" t="s">
        <v>115</v>
      </c>
      <c r="G18" s="41" t="s">
        <v>103</v>
      </c>
      <c r="H18" s="35" t="s">
        <v>8</v>
      </c>
      <c r="I18" s="42" t="s">
        <v>253</v>
      </c>
      <c r="J18" s="83">
        <v>184</v>
      </c>
      <c r="K18" s="36"/>
      <c r="L18" s="84">
        <f t="shared" si="0"/>
        <v>0</v>
      </c>
    </row>
    <row r="19" spans="1:12" ht="60" x14ac:dyDescent="0.25">
      <c r="A19" s="46"/>
      <c r="B19" s="47" t="s">
        <v>112</v>
      </c>
      <c r="C19" s="47" t="s">
        <v>124</v>
      </c>
      <c r="D19" s="40" t="s">
        <v>114</v>
      </c>
      <c r="E19" s="3" t="s">
        <v>115</v>
      </c>
      <c r="F19" s="3" t="s">
        <v>115</v>
      </c>
      <c r="G19" s="41" t="s">
        <v>103</v>
      </c>
      <c r="H19" s="35" t="s">
        <v>8</v>
      </c>
      <c r="I19" s="42" t="s">
        <v>253</v>
      </c>
      <c r="J19" s="83">
        <v>253</v>
      </c>
      <c r="K19" s="36"/>
      <c r="L19" s="84">
        <f t="shared" si="0"/>
        <v>0</v>
      </c>
    </row>
    <row r="20" spans="1:12" ht="60" x14ac:dyDescent="0.25">
      <c r="A20" s="46"/>
      <c r="B20" s="47" t="s">
        <v>112</v>
      </c>
      <c r="C20" s="47" t="s">
        <v>125</v>
      </c>
      <c r="D20" s="40" t="s">
        <v>114</v>
      </c>
      <c r="E20" s="3" t="s">
        <v>115</v>
      </c>
      <c r="F20" s="3" t="s">
        <v>115</v>
      </c>
      <c r="G20" s="41" t="s">
        <v>103</v>
      </c>
      <c r="H20" s="35" t="s">
        <v>8</v>
      </c>
      <c r="I20" s="42" t="s">
        <v>253</v>
      </c>
      <c r="J20" s="83">
        <v>276</v>
      </c>
      <c r="K20" s="36"/>
      <c r="L20" s="84">
        <f t="shared" si="0"/>
        <v>0</v>
      </c>
    </row>
    <row r="21" spans="1:12" ht="75" x14ac:dyDescent="0.25">
      <c r="A21" s="46"/>
      <c r="B21" s="47" t="s">
        <v>112</v>
      </c>
      <c r="C21" s="47" t="s">
        <v>126</v>
      </c>
      <c r="D21" s="40" t="s">
        <v>114</v>
      </c>
      <c r="E21" s="3" t="s">
        <v>115</v>
      </c>
      <c r="F21" s="3" t="s">
        <v>115</v>
      </c>
      <c r="G21" s="41" t="s">
        <v>103</v>
      </c>
      <c r="H21" s="35" t="s">
        <v>8</v>
      </c>
      <c r="I21" s="42" t="s">
        <v>253</v>
      </c>
      <c r="J21" s="86">
        <v>414</v>
      </c>
      <c r="K21" s="36"/>
      <c r="L21" s="84">
        <f t="shared" si="0"/>
        <v>0</v>
      </c>
    </row>
    <row r="22" spans="1:12" ht="60" x14ac:dyDescent="0.25">
      <c r="A22" s="46"/>
      <c r="B22" s="47" t="s">
        <v>112</v>
      </c>
      <c r="C22" s="47" t="s">
        <v>127</v>
      </c>
      <c r="D22" s="40" t="s">
        <v>114</v>
      </c>
      <c r="E22" s="3" t="s">
        <v>115</v>
      </c>
      <c r="F22" s="19" t="s">
        <v>115</v>
      </c>
      <c r="G22" s="82" t="s">
        <v>103</v>
      </c>
      <c r="H22" s="31" t="s">
        <v>8</v>
      </c>
      <c r="I22" s="42" t="s">
        <v>253</v>
      </c>
      <c r="J22" s="43">
        <v>253</v>
      </c>
      <c r="K22" s="36"/>
      <c r="L22" s="84">
        <f t="shared" si="0"/>
        <v>0</v>
      </c>
    </row>
    <row r="23" spans="1:12" ht="96" customHeight="1" x14ac:dyDescent="0.25">
      <c r="A23" s="46"/>
      <c r="B23" s="47" t="s">
        <v>199</v>
      </c>
      <c r="C23" s="47" t="s">
        <v>227</v>
      </c>
      <c r="D23" s="40" t="s">
        <v>114</v>
      </c>
      <c r="E23" s="3" t="s">
        <v>115</v>
      </c>
      <c r="F23" s="3" t="s">
        <v>115</v>
      </c>
      <c r="G23" s="41" t="s">
        <v>103</v>
      </c>
      <c r="H23" s="35" t="s">
        <v>8</v>
      </c>
      <c r="I23" s="42" t="s">
        <v>253</v>
      </c>
      <c r="J23" s="86">
        <v>506</v>
      </c>
      <c r="K23" s="36"/>
      <c r="L23" s="84">
        <f t="shared" si="0"/>
        <v>0</v>
      </c>
    </row>
    <row r="24" spans="1:12" ht="88.5" customHeight="1" x14ac:dyDescent="0.25">
      <c r="A24" s="46"/>
      <c r="B24" s="47" t="s">
        <v>199</v>
      </c>
      <c r="C24" s="47" t="s">
        <v>228</v>
      </c>
      <c r="D24" s="40" t="s">
        <v>114</v>
      </c>
      <c r="E24" s="3" t="s">
        <v>115</v>
      </c>
      <c r="F24" s="166" t="s">
        <v>115</v>
      </c>
      <c r="G24" s="82" t="s">
        <v>103</v>
      </c>
      <c r="H24" s="31" t="s">
        <v>8</v>
      </c>
      <c r="I24" s="165" t="s">
        <v>253</v>
      </c>
      <c r="J24" s="43">
        <v>506</v>
      </c>
      <c r="K24" s="36"/>
      <c r="L24" s="84">
        <f t="shared" si="0"/>
        <v>0</v>
      </c>
    </row>
    <row r="25" spans="1:12" x14ac:dyDescent="0.25">
      <c r="H25" s="163"/>
      <c r="I25" s="164"/>
      <c r="J25" s="37" t="s">
        <v>179</v>
      </c>
      <c r="K25" s="37">
        <f>SUM(K7:K24)</f>
        <v>0</v>
      </c>
      <c r="L25" s="37">
        <f>SUM(L7:L24)</f>
        <v>0</v>
      </c>
    </row>
    <row r="26" spans="1:12" x14ac:dyDescent="0.25">
      <c r="H26" s="163"/>
      <c r="I26" s="164"/>
    </row>
    <row r="27" spans="1:12" x14ac:dyDescent="0.25">
      <c r="H27" s="163"/>
      <c r="I27" s="164"/>
    </row>
    <row r="28" spans="1:12" x14ac:dyDescent="0.25">
      <c r="H28" s="163"/>
      <c r="I28" s="164"/>
    </row>
    <row r="29" spans="1:12" x14ac:dyDescent="0.25">
      <c r="H29" s="163"/>
      <c r="I29" s="164"/>
    </row>
    <row r="30" spans="1:12" x14ac:dyDescent="0.25">
      <c r="H30" s="163"/>
      <c r="I30" s="164"/>
    </row>
    <row r="31" spans="1:12" x14ac:dyDescent="0.25">
      <c r="H31" s="163"/>
      <c r="I31" s="164"/>
    </row>
    <row r="32" spans="1:12" x14ac:dyDescent="0.25">
      <c r="H32" s="163"/>
      <c r="I32" s="164"/>
    </row>
    <row r="33" spans="8:9" x14ac:dyDescent="0.25">
      <c r="H33" s="163"/>
      <c r="I33" s="164"/>
    </row>
    <row r="34" spans="8:9" x14ac:dyDescent="0.25">
      <c r="H34" s="163"/>
      <c r="I34" s="164"/>
    </row>
    <row r="35" spans="8:9" x14ac:dyDescent="0.25">
      <c r="H35" s="163"/>
      <c r="I35" s="164"/>
    </row>
    <row r="36" spans="8:9" x14ac:dyDescent="0.25">
      <c r="H36" s="163"/>
      <c r="I36" s="164"/>
    </row>
    <row r="37" spans="8:9" x14ac:dyDescent="0.25">
      <c r="H37" s="163"/>
      <c r="I37" s="164"/>
    </row>
    <row r="38" spans="8:9" x14ac:dyDescent="0.25">
      <c r="H38" s="163"/>
      <c r="I38" s="164"/>
    </row>
    <row r="39" spans="8:9" x14ac:dyDescent="0.25">
      <c r="H39" s="163"/>
      <c r="I39" s="164"/>
    </row>
  </sheetData>
  <mergeCells count="2">
    <mergeCell ref="C5:L5"/>
    <mergeCell ref="G1:L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B56"/>
  <sheetViews>
    <sheetView workbookViewId="0">
      <selection activeCell="A44" sqref="A44:A45"/>
    </sheetView>
  </sheetViews>
  <sheetFormatPr defaultRowHeight="15" customHeight="1" x14ac:dyDescent="0.25"/>
  <cols>
    <col min="1" max="1" width="56.42578125" customWidth="1"/>
    <col min="2" max="2" width="64.5703125" customWidth="1"/>
  </cols>
  <sheetData>
    <row r="2" spans="1:2" ht="25.5" customHeight="1" x14ac:dyDescent="0.25">
      <c r="A2" s="8" t="s">
        <v>23</v>
      </c>
      <c r="B2" s="9"/>
    </row>
    <row r="3" spans="1:2" ht="15" customHeight="1" x14ac:dyDescent="0.25">
      <c r="A3" s="11" t="s">
        <v>58</v>
      </c>
      <c r="B3" s="12"/>
    </row>
    <row r="4" spans="1:2" ht="15" customHeight="1" x14ac:dyDescent="0.25">
      <c r="A4" s="11" t="s">
        <v>59</v>
      </c>
      <c r="B4" s="12"/>
    </row>
    <row r="5" spans="1:2" ht="15" customHeight="1" x14ac:dyDescent="0.25">
      <c r="A5" s="11" t="s">
        <v>60</v>
      </c>
      <c r="B5" s="12"/>
    </row>
    <row r="6" spans="1:2" ht="25.5" customHeight="1" x14ac:dyDescent="0.25">
      <c r="A6" s="11" t="s">
        <v>186</v>
      </c>
      <c r="B6" s="12"/>
    </row>
    <row r="7" spans="1:2" ht="15" customHeight="1" x14ac:dyDescent="0.25">
      <c r="A7" s="11" t="s">
        <v>187</v>
      </c>
      <c r="B7" s="12"/>
    </row>
    <row r="8" spans="1:2" ht="25.5" customHeight="1" x14ac:dyDescent="0.25">
      <c r="A8" s="11" t="s">
        <v>24</v>
      </c>
      <c r="B8" s="12"/>
    </row>
    <row r="9" spans="1:2" ht="15" customHeight="1" x14ac:dyDescent="0.25">
      <c r="A9" s="11" t="s">
        <v>25</v>
      </c>
      <c r="B9" s="12"/>
    </row>
    <row r="10" spans="1:2" ht="15" customHeight="1" x14ac:dyDescent="0.25">
      <c r="A10" s="10" t="s">
        <v>26</v>
      </c>
      <c r="B10" s="13"/>
    </row>
    <row r="11" spans="1:2" ht="15" customHeight="1" x14ac:dyDescent="0.25">
      <c r="A11" s="10" t="s">
        <v>27</v>
      </c>
      <c r="B11" s="13"/>
    </row>
    <row r="12" spans="1:2" ht="25.5" customHeight="1" x14ac:dyDescent="0.25">
      <c r="A12" s="11" t="s">
        <v>28</v>
      </c>
      <c r="B12" s="12"/>
    </row>
    <row r="13" spans="1:2" ht="15" customHeight="1" x14ac:dyDescent="0.25">
      <c r="A13" s="11" t="s">
        <v>29</v>
      </c>
      <c r="B13" s="12"/>
    </row>
    <row r="14" spans="1:2" ht="15" customHeight="1" x14ac:dyDescent="0.25">
      <c r="A14" s="11" t="s">
        <v>30</v>
      </c>
      <c r="B14" s="12"/>
    </row>
    <row r="15" spans="1:2" ht="15" customHeight="1" x14ac:dyDescent="0.25">
      <c r="A15" s="11" t="s">
        <v>31</v>
      </c>
      <c r="B15" s="12"/>
    </row>
    <row r="16" spans="1:2" ht="15" customHeight="1" x14ac:dyDescent="0.25">
      <c r="A16" s="11" t="s">
        <v>32</v>
      </c>
      <c r="B16" s="12"/>
    </row>
    <row r="17" spans="1:2" s="14" customFormat="1" ht="15" customHeight="1" x14ac:dyDescent="0.25">
      <c r="A17" s="11" t="s">
        <v>55</v>
      </c>
      <c r="B17" s="18"/>
    </row>
    <row r="18" spans="1:2" s="14" customFormat="1" ht="27" customHeight="1" x14ac:dyDescent="0.25">
      <c r="A18" s="11" t="s">
        <v>56</v>
      </c>
      <c r="B18" s="18"/>
    </row>
    <row r="20" spans="1:2" ht="15" customHeight="1" x14ac:dyDescent="0.25">
      <c r="A20" s="14"/>
      <c r="B20" s="15"/>
    </row>
    <row r="21" spans="1:2" ht="15" customHeight="1" x14ac:dyDescent="0.25">
      <c r="A21" s="8" t="s">
        <v>23</v>
      </c>
      <c r="B21" s="9"/>
    </row>
    <row r="22" spans="1:2" ht="15" customHeight="1" x14ac:dyDescent="0.25">
      <c r="A22" s="11" t="s">
        <v>58</v>
      </c>
      <c r="B22" s="12"/>
    </row>
    <row r="23" spans="1:2" ht="15" customHeight="1" x14ac:dyDescent="0.25">
      <c r="A23" s="11" t="s">
        <v>59</v>
      </c>
      <c r="B23" s="12"/>
    </row>
    <row r="24" spans="1:2" ht="15" customHeight="1" x14ac:dyDescent="0.25">
      <c r="A24" s="11" t="s">
        <v>60</v>
      </c>
      <c r="B24" s="12"/>
    </row>
    <row r="25" spans="1:2" ht="15" customHeight="1" x14ac:dyDescent="0.25">
      <c r="A25" s="11" t="s">
        <v>186</v>
      </c>
      <c r="B25" s="12"/>
    </row>
    <row r="26" spans="1:2" ht="15" customHeight="1" x14ac:dyDescent="0.25">
      <c r="A26" s="11" t="s">
        <v>187</v>
      </c>
      <c r="B26" s="12"/>
    </row>
    <row r="27" spans="1:2" ht="15" customHeight="1" x14ac:dyDescent="0.25">
      <c r="A27" s="11" t="s">
        <v>24</v>
      </c>
      <c r="B27" s="12"/>
    </row>
    <row r="28" spans="1:2" ht="15" customHeight="1" x14ac:dyDescent="0.25">
      <c r="A28" s="11" t="s">
        <v>25</v>
      </c>
      <c r="B28" s="12"/>
    </row>
    <row r="29" spans="1:2" ht="15" customHeight="1" x14ac:dyDescent="0.25">
      <c r="A29" s="10" t="s">
        <v>26</v>
      </c>
      <c r="B29" s="13"/>
    </row>
    <row r="30" spans="1:2" ht="15" customHeight="1" x14ac:dyDescent="0.25">
      <c r="A30" s="10" t="s">
        <v>27</v>
      </c>
      <c r="B30" s="13"/>
    </row>
    <row r="31" spans="1:2" ht="15" customHeight="1" x14ac:dyDescent="0.25">
      <c r="A31" s="11" t="s">
        <v>28</v>
      </c>
      <c r="B31" s="12"/>
    </row>
    <row r="32" spans="1:2" ht="15" customHeight="1" x14ac:dyDescent="0.25">
      <c r="A32" s="11" t="s">
        <v>29</v>
      </c>
      <c r="B32" s="12"/>
    </row>
    <row r="33" spans="1:2" ht="15" customHeight="1" x14ac:dyDescent="0.25">
      <c r="A33" s="11" t="s">
        <v>30</v>
      </c>
      <c r="B33" s="12"/>
    </row>
    <row r="34" spans="1:2" ht="15" customHeight="1" x14ac:dyDescent="0.25">
      <c r="A34" s="11" t="s">
        <v>31</v>
      </c>
      <c r="B34" s="12"/>
    </row>
    <row r="35" spans="1:2" ht="15" customHeight="1" x14ac:dyDescent="0.25">
      <c r="A35" s="11" t="s">
        <v>32</v>
      </c>
      <c r="B35" s="12"/>
    </row>
    <row r="36" spans="1:2" ht="15" customHeight="1" x14ac:dyDescent="0.25">
      <c r="A36" s="11" t="s">
        <v>55</v>
      </c>
      <c r="B36" s="18"/>
    </row>
    <row r="37" spans="1:2" ht="15" customHeight="1" x14ac:dyDescent="0.25">
      <c r="A37" s="11" t="s">
        <v>56</v>
      </c>
      <c r="B37" s="18"/>
    </row>
    <row r="40" spans="1:2" ht="15" customHeight="1" x14ac:dyDescent="0.25">
      <c r="A40" s="8" t="s">
        <v>23</v>
      </c>
      <c r="B40" s="9"/>
    </row>
    <row r="41" spans="1:2" ht="15" customHeight="1" x14ac:dyDescent="0.25">
      <c r="A41" s="11" t="s">
        <v>58</v>
      </c>
      <c r="B41" s="12"/>
    </row>
    <row r="42" spans="1:2" ht="15" customHeight="1" x14ac:dyDescent="0.25">
      <c r="A42" s="11" t="s">
        <v>59</v>
      </c>
      <c r="B42" s="12"/>
    </row>
    <row r="43" spans="1:2" ht="15" customHeight="1" x14ac:dyDescent="0.25">
      <c r="A43" s="11" t="s">
        <v>60</v>
      </c>
      <c r="B43" s="12"/>
    </row>
    <row r="44" spans="1:2" ht="15" customHeight="1" x14ac:dyDescent="0.25">
      <c r="A44" s="11" t="s">
        <v>186</v>
      </c>
      <c r="B44" s="12"/>
    </row>
    <row r="45" spans="1:2" ht="15" customHeight="1" x14ac:dyDescent="0.25">
      <c r="A45" s="11" t="s">
        <v>187</v>
      </c>
      <c r="B45" s="12"/>
    </row>
    <row r="46" spans="1:2" ht="15" customHeight="1" x14ac:dyDescent="0.25">
      <c r="A46" s="11" t="s">
        <v>24</v>
      </c>
      <c r="B46" s="12"/>
    </row>
    <row r="47" spans="1:2" ht="15" customHeight="1" x14ac:dyDescent="0.25">
      <c r="A47" s="11" t="s">
        <v>25</v>
      </c>
      <c r="B47" s="12"/>
    </row>
    <row r="48" spans="1:2" ht="15" customHeight="1" x14ac:dyDescent="0.25">
      <c r="A48" s="10" t="s">
        <v>26</v>
      </c>
      <c r="B48" s="13"/>
    </row>
    <row r="49" spans="1:2" ht="15" customHeight="1" x14ac:dyDescent="0.25">
      <c r="A49" s="10" t="s">
        <v>27</v>
      </c>
      <c r="B49" s="13"/>
    </row>
    <row r="50" spans="1:2" ht="15" customHeight="1" x14ac:dyDescent="0.25">
      <c r="A50" s="11" t="s">
        <v>28</v>
      </c>
      <c r="B50" s="12"/>
    </row>
    <row r="51" spans="1:2" ht="15" customHeight="1" x14ac:dyDescent="0.25">
      <c r="A51" s="11" t="s">
        <v>29</v>
      </c>
      <c r="B51" s="12"/>
    </row>
    <row r="52" spans="1:2" ht="15" customHeight="1" x14ac:dyDescent="0.25">
      <c r="A52" s="11" t="s">
        <v>30</v>
      </c>
      <c r="B52" s="12"/>
    </row>
    <row r="53" spans="1:2" ht="15" customHeight="1" x14ac:dyDescent="0.25">
      <c r="A53" s="11" t="s">
        <v>31</v>
      </c>
      <c r="B53" s="12"/>
    </row>
    <row r="54" spans="1:2" ht="15" customHeight="1" x14ac:dyDescent="0.25">
      <c r="A54" s="11" t="s">
        <v>32</v>
      </c>
      <c r="B54" s="12"/>
    </row>
    <row r="55" spans="1:2" ht="15" customHeight="1" x14ac:dyDescent="0.25">
      <c r="A55" s="11" t="s">
        <v>55</v>
      </c>
      <c r="B55" s="18"/>
    </row>
    <row r="56" spans="1:2" ht="15" customHeight="1" x14ac:dyDescent="0.25">
      <c r="A56" s="11" t="s">
        <v>56</v>
      </c>
      <c r="B56" s="1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C8"/>
  <sheetViews>
    <sheetView workbookViewId="0">
      <selection activeCell="B4" sqref="B4"/>
    </sheetView>
  </sheetViews>
  <sheetFormatPr defaultRowHeight="15" x14ac:dyDescent="0.25"/>
  <cols>
    <col min="1" max="1" width="41" customWidth="1"/>
    <col min="2" max="2" width="19" customWidth="1"/>
    <col min="3" max="3" width="14.28515625" customWidth="1"/>
  </cols>
  <sheetData>
    <row r="2" spans="1:3" x14ac:dyDescent="0.25">
      <c r="A2" s="118"/>
      <c r="B2" s="119" t="s">
        <v>180</v>
      </c>
      <c r="C2" s="119" t="s">
        <v>181</v>
      </c>
    </row>
    <row r="3" spans="1:3" s="14" customFormat="1" x14ac:dyDescent="0.25">
      <c r="A3" s="118" t="s">
        <v>233</v>
      </c>
      <c r="B3" s="121">
        <f>'Прил 1 Прик 858+учебные пособия'!K48</f>
        <v>0</v>
      </c>
      <c r="C3" s="122">
        <f>'Прил 1 Прик 858+учебные пособия'!L48</f>
        <v>0</v>
      </c>
    </row>
    <row r="4" spans="1:3" x14ac:dyDescent="0.25">
      <c r="A4" s="120" t="s">
        <v>234</v>
      </c>
      <c r="B4" s="121">
        <f>'Прил 2 Прик 858+учебные пособия'!K54</f>
        <v>0</v>
      </c>
      <c r="C4" s="122">
        <f>'Прил 2 Прик 858+учебные пособия'!L54</f>
        <v>0</v>
      </c>
    </row>
    <row r="5" spans="1:3" x14ac:dyDescent="0.25">
      <c r="A5" s="118" t="s">
        <v>183</v>
      </c>
      <c r="B5" s="121">
        <f>'Внеурочная деятельность'!L46</f>
        <v>0</v>
      </c>
      <c r="C5" s="123">
        <f>'Внеурочная деятельность'!M46</f>
        <v>0</v>
      </c>
    </row>
    <row r="6" spans="1:3" x14ac:dyDescent="0.25">
      <c r="A6" s="118" t="s">
        <v>115</v>
      </c>
      <c r="B6" s="121">
        <f>'Дошкольное образование'!K25</f>
        <v>0</v>
      </c>
      <c r="C6" s="123">
        <f>'Дошкольное образование'!L25</f>
        <v>0</v>
      </c>
    </row>
    <row r="7" spans="1:3" x14ac:dyDescent="0.25">
      <c r="A7" s="118" t="s">
        <v>182</v>
      </c>
      <c r="B7" s="121">
        <f>SUM(B3:B6)</f>
        <v>0</v>
      </c>
      <c r="C7" s="123">
        <f>SUM(C4:C6)</f>
        <v>0</v>
      </c>
    </row>
    <row r="8" spans="1:3" x14ac:dyDescent="0.25">
      <c r="C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 1 Прик 858+учебные пособия</vt:lpstr>
      <vt:lpstr>Прил 2 Прик 858+учебные пособия</vt:lpstr>
      <vt:lpstr>Внеурочная деятельность</vt:lpstr>
      <vt:lpstr>Дошкольное образование</vt:lpstr>
      <vt:lpstr>Реквизиты</vt:lpstr>
      <vt:lpstr>ИТОГО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Анна Денисова</dc:creator>
  <cp:lastModifiedBy>Dmitry</cp:lastModifiedBy>
  <cp:lastPrinted>2022-11-03T08:03:34Z</cp:lastPrinted>
  <dcterms:created xsi:type="dcterms:W3CDTF">2006-09-28T05:33:49Z</dcterms:created>
  <dcterms:modified xsi:type="dcterms:W3CDTF">2024-01-09T09:11:52Z</dcterms:modified>
</cp:coreProperties>
</file>